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16587104-13CE-6542-93B7-5AB2C18A4EC7}"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<sst xmlns="http://schemas.openxmlformats.org/spreadsheetml/2006/main" count="3079" uniqueCount="2696">
  <si>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</si>
  <si>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</si>
  <si>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</si>
  <si>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</si>
  <si>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</si>
  <si>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</si>
  <si>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</si>
  <si>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</si>
  <si>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</si>
  <si>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</si>
  <si>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</si>
  <si>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</si>
  <si>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</si>
  <si>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</si>
  <si>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</si>
  <si>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</si>
  <si>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</si>
  <si>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</si>
  <si>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</si>
  <si>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</si>
  <si>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</si>
  <si>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</si>
  <si>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</si>
  <si>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</si>
  <si>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</si>
  <si>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</si>
  <si>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</si>
  <si>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</si>
  <si>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</si>
  <si>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</si>
  <si>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</si>
  <si>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</si>
  <si>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</si>
  <si>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</si>
  <si>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</si>
  <si>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</si>
  <si>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</si>
  <si>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</si>
  <si>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</si>
  <si>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</si>
  <si>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</si>
  <si>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</si>
  <si>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</si>
  <si>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</si>
  <si>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</si>
  <si>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</si>
  <si>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</si>
  <si>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</si>
  <si>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</si>
  <si>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</si>
  <si>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</si>
  <si>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</si>
  <si>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</si>
  <si>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</si>
  <si>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</si>
  <si>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</si>
  <si>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</si>
  <si>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</si>
  <si>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</si>
  <si>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</si>
  <si>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</si>
  <si>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</si>
  <si>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</si>
  <si>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</si>
  <si>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</si>
  <si>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</si>
  <si>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</si>
  <si>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</si>
  <si>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</si>
  <si>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</si>
  <si>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</si>
  <si>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</si>
  <si>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</si>
  <si>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</si>
  <si>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</si>
  <si>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</si>
  <si>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</si>
  <si>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</si>
  <si>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</si>
  <si>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</si>
  <si>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</si>
  <si>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</si>
  <si>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</si>
  <si>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</si>
  <si>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</si>
  <si>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</si>
  <si>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</si>
  <si>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</si>
  <si>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</si>
  <si>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</si>
  <si>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</si>
  <si>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</si>
  <si>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</si>
  <si>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</si>
  <si>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</si>
  <si>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</si>
  <si>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</si>
  <si>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</si>
  <si>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</si>
  <si>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</si>
  <si>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</si>
  <si>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</si>
  <si>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</si>
  <si>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</si>
  <si>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</si>
  <si>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</si>
  <si>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</si>
  <si>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</si>
  <si>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</si>
  <si>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</si>
  <si>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</si>
  <si>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</si>
  <si>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</si>
  <si>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</si>
  <si>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</si>
  <si>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</si>
  <si>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</si>
  <si>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</si>
  <si>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</si>
  <si>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</si>
  <si>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</si>
  <si>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</si>
  <si>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</si>
  <si>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</si>
  <si>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</si>
  <si>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</si>
  <si>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</si>
  <si>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</si>
  <si>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</si>
  <si>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</si>
  <si>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</si>
  <si>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</si>
  <si>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</si>
  <si>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</si>
  <si>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</si>
  <si>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</si>
  <si>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</si>
  <si>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</si>
  <si>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</si>
  <si>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</si>
  <si>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</si>
  <si>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</si>
  <si>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</si>
  <si>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</si>
  <si>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</si>
  <si>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</si>
  <si>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</si>
  <si>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</si>
  <si>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</si>
  <si>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</si>
  <si>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</si>
  <si>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</si>
  <si>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</si>
  <si>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</si>
  <si>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</si>
  <si>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</si>
  <si>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</si>
  <si>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</si>
  <si>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</si>
  <si>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</si>
  <si>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</si>
  <si>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</si>
  <si>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</si>
  <si>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</si>
  <si>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</si>
  <si>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</si>
  <si>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</si>
  <si>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</si>
  <si>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</si>
  <si>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</si>
  <si>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</si>
  <si>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</si>
  <si>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</si>
  <si>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</si>
  <si>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</si>
  <si>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</si>
  <si>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</si>
  <si>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</si>
  <si>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</si>
  <si>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</si>
  <si>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</si>
  <si>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</si>
  <si>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</si>
  <si>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</si>
  <si>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</si>
  <si>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</si>
  <si>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</si>
  <si>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</si>
  <si>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</si>
  <si>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</si>
  <si>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</si>
  <si>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</si>
  <si>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</si>
  <si>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</si>
  <si>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</si>
  <si>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</si>
  <si>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</si>
  <si>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</si>
  <si>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</si>
  <si>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</si>
  <si>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</si>
  <si>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</si>
  <si>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</si>
  <si>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</si>
  <si>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</si>
  <si>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</si>
  <si>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</si>
  <si>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</si>
  <si>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</si>
  <si>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</si>
  <si>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</si>
  <si>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</si>
  <si>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</si>
  <si>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</si>
  <si>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</si>
  <si>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</si>
  <si>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</si>
  <si>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</si>
  <si>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</si>
  <si>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</si>
  <si>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</si>
  <si>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</si>
  <si>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</si>
  <si>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</si>
  <si>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</si>
  <si>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</si>
  <si>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</si>
  <si>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</si>
  <si>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</si>
  <si>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</si>
  <si>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</si>
  <si>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</si>
  <si>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</si>
  <si>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</si>
  <si>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</si>
  <si>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</si>
  <si>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</si>
  <si>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</si>
  <si>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</si>
  <si>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</si>
  <si>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</si>
  <si>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</si>
  <si>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</si>
  <si>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</si>
  <si>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</si>
  <si>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</si>
  <si>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</si>
  <si>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</si>
  <si>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</si>
  <si>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</si>
  <si>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</si>
  <si>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</si>
  <si>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</si>
  <si>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</si>
  <si>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</si>
  <si>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</si>
  <si>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</si>
  <si>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</si>
  <si>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</si>
  <si>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</si>
  <si>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</si>
  <si>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</si>
  <si>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</si>
  <si>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</si>
  <si>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</si>
  <si>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</si>
  <si>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</si>
  <si>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</si>
  <si>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</si>
  <si>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</si>
  <si>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</si>
  <si>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</si>
  <si>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</si>
  <si>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</si>
  <si>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</si>
  <si>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</si>
  <si>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</si>
  <si>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</si>
  <si>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</si>
  <si>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</si>
  <si>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</si>
  <si>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</si>
  <si>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</si>
  <si>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</si>
  <si>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</si>
  <si>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</si>
  <si>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</si>
  <si>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</si>
  <si>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</si>
  <si>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</si>
  <si>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</si>
  <si>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</si>
  <si>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</si>
  <si>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</si>
  <si>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</si>
  <si>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</si>
  <si>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</si>
  <si>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</si>
  <si>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</si>
  <si>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</si>
  <si>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</si>
  <si>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</si>
  <si>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</si>
  <si>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</si>
  <si>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</si>
  <si>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</si>
  <si>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</si>
  <si>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</si>
  <si>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</si>
  <si>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</si>
  <si>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</si>
  <si>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</si>
  <si>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</si>
  <si>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</si>
  <si>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</si>
  <si>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</si>
  <si>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</si>
  <si>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</si>
  <si>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</si>
  <si>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</si>
  <si>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</si>
  <si>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</si>
  <si>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</si>
  <si>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</si>
  <si>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</si>
  <si>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</si>
  <si>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</si>
  <si>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</si>
  <si>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</si>
  <si>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</si>
  <si>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</si>
  <si>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</si>
  <si>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</si>
  <si>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</si>
  <si>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</si>
  <si>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</si>
  <si>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</si>
  <si>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</si>
  <si>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</si>
  <si>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</si>
  <si>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</si>
  <si>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</si>
  <si>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</si>
  <si>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</si>
  <si>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</si>
  <si>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</si>
  <si>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</si>
  <si>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</si>
  <si>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</si>
  <si>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</si>
  <si>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</si>
  <si>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</si>
  <si>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</si>
  <si>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</si>
  <si>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</si>
  <si>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</si>
  <si>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</si>
  <si>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</si>
  <si>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</si>
  <si>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</si>
  <si>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</si>
  <si>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</si>
  <si>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</si>
  <si>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</si>
  <si>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</si>
  <si>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</si>
  <si>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</si>
  <si>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</si>
  <si>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</si>
  <si>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</si>
  <si>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</si>
  <si>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</si>
  <si>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</si>
  <si>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</si>
  <si>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</si>
  <si>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</si>
  <si>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</si>
  <si>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</si>
  <si>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</si>
  <si>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</si>
  <si>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</si>
  <si>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</si>
  <si>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</si>
  <si>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</si>
  <si>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</si>
  <si>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</si>
  <si>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</si>
  <si>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</si>
  <si>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</si>
  <si>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</si>
  <si>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</si>
  <si>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</si>
  <si>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</si>
  <si>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</si>
  <si>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</si>
  <si>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</si>
  <si>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</si>
  <si>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</si>
  <si>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</si>
  <si>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</si>
  <si>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</si>
  <si>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</si>
  <si>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</si>
  <si>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</si>
  <si>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</si>
  <si>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</si>
  <si>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</si>
  <si>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</si>
  <si>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</si>
  <si>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</si>
  <si>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</si>
  <si>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</si>
  <si>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</si>
  <si>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</si>
  <si>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</si>
  <si>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</si>
  <si>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</si>
  <si>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</si>
  <si>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</si>
  <si>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</si>
  <si>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</si>
  <si>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</si>
  <si>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</si>
  <si>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</si>
  <si>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</si>
  <si>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</si>
  <si>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</si>
  <si>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</si>
  <si>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</si>
  <si>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</si>
  <si>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</si>
  <si>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</si>
  <si>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</si>
  <si>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</si>
  <si>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</si>
  <si>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</si>
  <si>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</si>
  <si>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</si>
  <si>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</si>
  <si>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</si>
  <si>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</si>
  <si>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</si>
  <si>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</si>
  <si>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</si>
  <si>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</si>
  <si>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</si>
  <si>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</si>
  <si>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</si>
  <si>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</si>
  <si>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</si>
  <si>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</si>
  <si>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</si>
  <si>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</si>
  <si>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</si>
  <si>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</si>
  <si>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</si>
  <si>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</si>
  <si>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</si>
  <si>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</si>
  <si>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</si>
  <si>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</si>
  <si>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</si>
  <si>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</si>
  <si>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</si>
  <si>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</si>
  <si>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</si>
  <si>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</si>
  <si>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</si>
  <si>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</si>
  <si>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</si>
  <si>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</si>
  <si>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</si>
  <si>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</si>
  <si>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</si>
  <si>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</si>
  <si>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</si>
  <si>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</si>
  <si>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</si>
  <si>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</si>
  <si>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</si>
  <si>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</si>
  <si>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</si>
  <si>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</si>
  <si>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</si>
  <si>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</si>
  <si>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</si>
  <si>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</si>
  <si>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</si>
  <si>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</si>
  <si>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</si>
  <si>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</si>
  <si>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</si>
  <si>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</si>
  <si>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</si>
  <si>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</si>
  <si>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</si>
  <si>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</si>
  <si>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</si>
  <si>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</si>
  <si>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</si>
  <si>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</si>
  <si>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</si>
  <si>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</si>
  <si>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</si>
  <si>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</si>
  <si>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</si>
  <si>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</si>
  <si>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</si>
  <si>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</si>
  <si>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</si>
  <si>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</si>
  <si>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</si>
  <si>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</si>
  <si>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</si>
  <si>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</si>
  <si>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</si>
  <si>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</si>
  <si>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</si>
  <si>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</si>
  <si>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</si>
  <si>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</si>
  <si>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</si>
  <si>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</si>
  <si>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</si>
  <si>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</si>
  <si>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</si>
  <si>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</si>
  <si>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</si>
  <si>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</si>
  <si>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</si>
  <si>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</si>
  <si>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</si>
  <si>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</si>
  <si>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</si>
  <si>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</si>
  <si>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</si>
  <si>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</si>
  <si>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</si>
  <si>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</si>
  <si>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</si>
  <si>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</si>
  <si>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</si>
  <si>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</si>
  <si>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</si>
  <si>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</si>
  <si>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</si>
  <si>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</si>
  <si>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</si>
  <si>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</si>
  <si>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</si>
  <si>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</si>
  <si>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</si>
  <si>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</si>
  <si>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</si>
  <si>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</si>
  <si>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</si>
  <si>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</si>
  <si>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</si>
  <si>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</si>
  <si>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</si>
  <si>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</si>
  <si>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</si>
  <si>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</si>
  <si>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</si>
  <si>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</si>
  <si>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</si>
  <si>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</si>
  <si>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</si>
  <si>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</si>
  <si>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</si>
  <si>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</si>
  <si>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</si>
  <si>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</si>
  <si>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</si>
  <si>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</si>
  <si>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</si>
  <si>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</si>
  <si>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</si>
  <si>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</si>
  <si>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</si>
  <si>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</si>
  <si>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</si>
  <si>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</si>
  <si>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</si>
  <si>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</si>
  <si>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</si>
  <si>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</si>
  <si>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</si>
  <si>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</si>
  <si>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</si>
  <si>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</si>
  <si>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</si>
  <si>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</si>
  <si>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</si>
  <si>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</si>
  <si>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</si>
  <si>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</si>
  <si>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</si>
  <si>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</si>
  <si>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</si>
  <si>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</si>
  <si>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</si>
  <si>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</si>
  <si>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</si>
  <si>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</si>
  <si>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</si>
  <si>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</si>
  <si>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</si>
  <si>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</si>
  <si>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</si>
  <si>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</si>
  <si>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</si>
  <si>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</si>
  <si>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</si>
  <si>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</si>
  <si>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</si>
  <si>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</si>
  <si>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</si>
  <si>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</si>
  <si>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</si>
  <si>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</si>
  <si>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</si>
  <si>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</si>
  <si>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</si>
  <si>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</si>
  <si>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</si>
  <si>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</si>
  <si>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</si>
  <si>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</si>
  <si>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</si>
  <si>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</si>
  <si>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</si>
  <si>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</si>
  <si>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</si>
  <si>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</si>
  <si>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</si>
  <si>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</si>
  <si>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</si>
  <si>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</si>
  <si>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</si>
  <si>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</si>
  <si>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</si>
  <si>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</si>
  <si>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</si>
  <si>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</si>
  <si>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</si>
  <si>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</si>
  <si>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</si>
  <si>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</si>
  <si>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</si>
  <si>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</si>
  <si>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</si>
  <si>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</si>
  <si>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</si>
  <si>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</si>
  <si>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</si>
  <si>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</si>
  <si>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</si>
  <si>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</si>
  <si>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</si>
  <si>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</si>
  <si>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</si>
  <si>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</si>
  <si>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</si>
  <si>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</si>
  <si>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</si>
  <si>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</si>
  <si>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</si>
  <si>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</si>
  <si>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</si>
  <si>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</si>
  <si>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</si>
  <si>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</si>
  <si>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</si>
  <si>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</si>
  <si>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</si>
  <si>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</si>
  <si>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</si>
  <si>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</si>
  <si>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</si>
  <si>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</si>
  <si>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</si>
  <si>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</si>
  <si>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</si>
  <si>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</si>
  <si>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</si>
  <si>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</si>
  <si>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</si>
  <si>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</si>
  <si>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</si>
  <si>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</si>
  <si>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</si>
  <si>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</si>
  <si>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</si>
  <si>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</si>
  <si>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</si>
  <si>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</si>
  <si>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</si>
  <si>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</si>
  <si>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</si>
  <si>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</si>
  <si>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</si>
  <si>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</si>
  <si>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</si>
  <si>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</si>
  <si>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</si>
  <si>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</si>
  <si>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</si>
  <si>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</si>
  <si>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</si>
  <si>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</si>
  <si>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</si>
  <si>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</si>
  <si>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</si>
  <si>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</si>
  <si>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</si>
  <si>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</si>
  <si>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</si>
  <si>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</si>
  <si>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</si>
  <si>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</si>
  <si>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</si>
  <si>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</si>
  <si>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</si>
  <si>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</si>
  <si>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</si>
  <si>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</si>
  <si>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</si>
  <si>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</si>
  <si>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</si>
  <si>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</si>
  <si>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</si>
  <si>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</si>
  <si>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</si>
  <si>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</si>
  <si>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</si>
  <si>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</si>
  <si>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</si>
  <si>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</si>
  <si>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</si>
  <si>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</si>
  <si>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</si>
  <si>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</si>
  <si>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</si>
  <si>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</si>
  <si>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</si>
  <si>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</si>
  <si>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</si>
  <si>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</si>
  <si>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</si>
  <si>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</si>
  <si>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</si>
  <si>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</si>
  <si>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</si>
  <si>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</si>
  <si>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</si>
  <si>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</si>
  <si>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</si>
  <si>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</si>
  <si>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</si>
  <si>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</si>
  <si>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</si>
  <si>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</si>
  <si>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</si>
  <si>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</si>
  <si>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</si>
  <si>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</si>
  <si>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</si>
  <si>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</si>
  <si>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</si>
  <si>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</si>
  <si>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</si>
  <si>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</si>
  <si>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</si>
  <si>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</si>
  <si>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</si>
  <si>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</si>
  <si>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</si>
  <si>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</si>
  <si>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</si>
  <si>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</si>
  <si>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</si>
  <si>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</si>
  <si>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</si>
  <si>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</si>
  <si>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</si>
  <si>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</si>
  <si>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</si>
  <si>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</si>
  <si>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</si>
  <si>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</si>
  <si>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</si>
  <si>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</si>
  <si>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</si>
  <si>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</si>
  <si>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</si>
  <si>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</si>
  <si>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</si>
  <si>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</si>
  <si>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</si>
  <si>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</si>
  <si>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</si>
  <si>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</si>
  <si>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</si>
  <si>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</si>
  <si>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</si>
  <si>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</si>
  <si>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</si>
  <si>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</si>
  <si>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</si>
  <si>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</si>
  <si>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</si>
  <si>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</si>
  <si>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</si>
  <si>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</si>
  <si>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</si>
  <si>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</si>
  <si>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</si>
  <si>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</si>
  <si>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</si>
  <si>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</si>
  <si>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</si>
  <si>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</si>
  <si>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</si>
  <si>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</si>
  <si>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</si>
  <si>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</si>
  <si>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</si>
  <si>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</si>
  <si>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</si>
  <si>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</si>
  <si>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</si>
  <si>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</si>
  <si>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</si>
  <si>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</si>
  <si>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</si>
  <si>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</si>
  <si>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</si>
  <si>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</si>
  <si>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</si>
  <si>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</si>
  <si>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</si>
  <si>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</si>
  <si>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</si>
  <si>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</si>
  <si>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</si>
  <si>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</si>
  <si>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</si>
  <si>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</si>
  <si>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</si>
  <si>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</si>
  <si>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</si>
  <si>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</si>
  <si>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</si>
  <si>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</si>
  <si>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</si>
  <si>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</si>
  <si>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</si>
  <si>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</si>
  <si>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</si>
  <si>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</si>
  <si>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</si>
  <si>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</si>
  <si>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</si>
  <si>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</si>
  <si>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</si>
  <si>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</si>
  <si>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</si>
  <si>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</si>
  <si>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</si>
  <si>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</si>
  <si>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</si>
  <si>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</si>
  <si>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</si>
  <si>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</si>
  <si>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</si>
  <si>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</si>
  <si>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</si>
  <si>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</si>
  <si>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</si>
  <si>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</si>
  <si>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</si>
  <si>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</si>
  <si>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</si>
  <si>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</si>
  <si>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</si>
  <si>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</si>
  <si>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</si>
  <si>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</si>
  <si>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</si>
  <si>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</si>
  <si>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</si>
  <si>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</si>
  <si>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</si>
  <si>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</si>
  <si>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</si>
  <si>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</si>
  <si>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</si>
  <si>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</si>
  <si>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</si>
  <si>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</si>
  <si>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</si>
  <si>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</si>
  <si>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</si>
  <si>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</si>
  <si>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</si>
  <si>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</si>
  <si>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</si>
  <si>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</si>
  <si>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</si>
  <si>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</si>
  <si>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</si>
  <si>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</si>
  <si>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</si>
  <si>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</si>
  <si>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</si>
  <si>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</si>
  <si>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</si>
  <si>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</si>
  <si>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</si>
  <si>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</si>
  <si>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</si>
  <si>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</si>
  <si>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</si>
  <si>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</si>
  <si>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</si>
  <si>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</si>
  <si>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</si>
  <si>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</si>
  <si>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</si>
  <si>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</si>
  <si>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</si>
  <si>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</si>
  <si>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</si>
  <si>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</si>
  <si>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</si>
  <si>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</si>
  <si>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</si>
  <si>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</si>
  <si>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</si>
  <si>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</si>
  <si>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</si>
  <si>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</si>
  <si>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</si>
  <si>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</si>
  <si>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</si>
  <si>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</si>
  <si>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</si>
  <si>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</si>
  <si>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</si>
  <si>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</si>
  <si>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</si>
  <si>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</si>
  <si>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</si>
  <si>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</si>
  <si>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</si>
  <si>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</si>
  <si>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</si>
  <si>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</si>
  <si>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</si>
  <si>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</si>
  <si>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</si>
  <si>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</si>
  <si>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</si>
  <si>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</si>
  <si>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</si>
  <si>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</si>
  <si>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</si>
  <si>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</si>
  <si>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</si>
  <si>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</si>
  <si>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</si>
  <si>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</si>
  <si>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</si>
  <si>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</si>
  <si>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</si>
  <si>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</si>
  <si>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</si>
  <si>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</si>
  <si>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</si>
  <si>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</si>
  <si>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</si>
  <si>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</si>
  <si>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</si>
  <si>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</si>
  <si>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</si>
  <si>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</si>
  <si>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</si>
  <si>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</si>
  <si>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</si>
  <si>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</si>
  <si>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</si>
  <si>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</si>
  <si>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</si>
  <si>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</si>
  <si>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</si>
  <si>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</si>
  <si>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</si>
  <si>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</si>
  <si>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</si>
  <si>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</si>
  <si>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</si>
  <si>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</si>
  <si>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</si>
  <si>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</si>
  <si>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</si>
  <si>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</si>
  <si>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</si>
  <si>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</si>
  <si>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</si>
  <si>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</si>
  <si>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</si>
  <si>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</si>
  <si>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</si>
  <si>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</si>
  <si>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</si>
  <si>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</si>
  <si>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</si>
  <si>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</si>
  <si>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</si>
  <si>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</si>
  <si>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</si>
  <si>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</si>
  <si>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</si>
  <si>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</si>
  <si>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</si>
  <si>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</si>
  <si>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</si>
  <si>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</si>
  <si>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</si>
  <si>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</si>
  <si>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</si>
  <si>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</si>
  <si>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</si>
  <si>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</si>
  <si>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</si>
  <si>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</si>
  <si>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</si>
  <si>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</si>
  <si>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</si>
  <si>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</si>
  <si>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</si>
  <si>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</si>
  <si>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</si>
  <si>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</si>
  <si>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</si>
  <si>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</si>
  <si>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</si>
  <si>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</si>
  <si>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</si>
  <si>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</si>
  <si>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</si>
  <si>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</si>
  <si>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</si>
  <si>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</si>
  <si>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</si>
  <si>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</si>
  <si>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</si>
  <si>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</si>
  <si>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</si>
  <si>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</si>
  <si>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</si>
  <si>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</si>
  <si>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</si>
  <si>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</si>
  <si>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</si>
  <si>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</si>
  <si>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</si>
  <si>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</si>
  <si>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</si>
  <si>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</si>
  <si>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</si>
  <si>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</si>
  <si>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</si>
  <si>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</si>
  <si>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</si>
  <si>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</si>
  <si>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</si>
  <si>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</si>
  <si>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</si>
  <si>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</si>
  <si>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</si>
  <si>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</si>
  <si>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</si>
  <si>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</si>
  <si>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</si>
  <si>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</si>
  <si>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</si>
  <si>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</si>
  <si>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</si>
  <si>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</si>
  <si>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</si>
  <si>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</si>
  <si>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</si>
  <si>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</si>
  <si>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</si>
  <si>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</si>
  <si>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</si>
  <si>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</si>
  <si>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</si>
  <si>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</si>
  <si>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</si>
  <si>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</si>
  <si>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</si>
  <si>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</si>
  <si>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</si>
  <si>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</si>
  <si>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</si>
  <si>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</si>
  <si>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</si>
  <si>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</si>
  <si>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</si>
  <si>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</si>
  <si>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</si>
  <si>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</si>
  <si>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</si>
  <si>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</si>
  <si>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</si>
  <si>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</si>
  <si>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</si>
  <si>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</si>
  <si>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</si>
  <si>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</si>
  <si>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</si>
  <si>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</si>
  <si>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</si>
  <si>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</si>
  <si>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</si>
  <si>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</si>
  <si>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</si>
  <si>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</si>
  <si>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</si>
  <si>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</si>
  <si>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</si>
  <si>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</si>
  <si>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</si>
  <si>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</si>
  <si>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</si>
  <si>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</si>
  <si>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</si>
  <si>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</si>
  <si>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</si>
  <si>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</si>
  <si>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</si>
  <si>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</si>
  <si>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</si>
  <si>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</si>
  <si>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</si>
  <si>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</si>
  <si>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</si>
  <si>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</si>
  <si>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</si>
  <si>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</si>
  <si>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</si>
  <si>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</si>
  <si>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</si>
  <si>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</si>
  <si>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</si>
  <si>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</si>
  <si>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</si>
  <si>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</si>
  <si>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</si>
  <si>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</si>
  <si>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</si>
  <si>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</si>
  <si>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</si>
  <si>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</si>
  <si>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</si>
  <si>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</si>
  <si>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</si>
  <si>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</si>
  <si>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</si>
  <si>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</si>
  <si>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</si>
  <si>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</si>
  <si>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</si>
  <si>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</si>
  <si>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</si>
  <si>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</si>
  <si>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</si>
  <si>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</si>
  <si>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</si>
  <si>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</si>
  <si>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</si>
  <si>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</si>
  <si>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</si>
  <si>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</si>
  <si>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</si>
  <si>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</si>
  <si>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</si>
  <si>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</si>
  <si>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</si>
  <si>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</si>
  <si>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</si>
  <si>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</si>
  <si>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</si>
  <si>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</si>
  <si>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</si>
  <si>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</si>
  <si>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</si>
  <si>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</si>
  <si>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</si>
  <si>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</si>
  <si>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</si>
  <si>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</si>
  <si>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</si>
  <si>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</si>
  <si>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</si>
  <si>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</si>
  <si>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</si>
  <si>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</si>
  <si>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</si>
  <si>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</si>
  <si>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</si>
  <si>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</si>
  <si>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</si>
  <si>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</si>
  <si>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</si>
  <si>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</si>
  <si>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</si>
  <si>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</si>
  <si>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</si>
  <si>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</si>
  <si>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</si>
  <si>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</si>
  <si>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</si>
  <si>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</si>
  <si>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</si>
  <si>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</si>
  <si>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</si>
  <si>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</si>
  <si>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</si>
  <si>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</si>
  <si>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</si>
  <si>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</si>
  <si>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</si>
  <si>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</si>
  <si>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</si>
  <si>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</si>
  <si>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</si>
  <si>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</si>
  <si>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</si>
  <si>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</si>
  <si>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</si>
  <si>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</si>
  <si>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</si>
  <si>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</si>
  <si>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</si>
  <si>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</si>
  <si>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</si>
  <si>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</si>
  <si>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</si>
  <si>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</si>
  <si>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</si>
  <si>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</si>
  <si>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</si>
  <si>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</si>
  <si>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</si>
  <si>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</si>
  <si>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</si>
  <si>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</si>
  <si>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</si>
  <si>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</si>
  <si>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</si>
  <si>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</si>
  <si>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</si>
  <si>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</si>
  <si>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</si>
  <si>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</si>
  <si>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</si>
  <si>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</si>
  <si>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</si>
  <si>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</si>
  <si>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</si>
  <si>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</si>
  <si>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</si>
  <si>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</si>
  <si>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</si>
  <si>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</si>
  <si>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</si>
  <si>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</si>
  <si>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</si>
  <si>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</si>
  <si>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</si>
  <si>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</si>
  <si>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</si>
  <si>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</si>
  <si>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</si>
  <si>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</si>
  <si>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</si>
  <si>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</si>
  <si>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</si>
  <si>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</si>
  <si>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</si>
  <si>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</si>
  <si>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</si>
  <si>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</si>
  <si>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</si>
  <si>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</si>
  <si>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</si>
  <si>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</si>
  <si>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</si>
  <si>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</si>
  <si>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</si>
  <si>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</si>
  <si>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</si>
  <si>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</si>
  <si>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</si>
  <si>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</si>
  <si>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</si>
  <si>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</si>
  <si>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</si>
  <si>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</si>
  <si>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</si>
  <si>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</si>
  <si>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</si>
  <si>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</si>
  <si>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</si>
  <si>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</si>
  <si>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</si>
  <si>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</si>
  <si>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</si>
  <si>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</si>
  <si>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</si>
  <si>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</si>
  <si>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</si>
  <si>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</si>
  <si>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</si>
  <si>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</si>
  <si>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</si>
  <si>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</si>
  <si>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</si>
  <si>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</si>
  <si>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</si>
  <si>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</si>
  <si>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</si>
  <si>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</si>
  <si>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</si>
  <si>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</si>
  <si>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</si>
  <si>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</si>
  <si>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</si>
  <si>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</si>
  <si>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</si>
  <si>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</si>
  <si>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</si>
  <si>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</si>
  <si>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</si>
  <si>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</si>
  <si>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</si>
  <si>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</si>
  <si>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</si>
  <si>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</si>
  <si>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</si>
  <si>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</si>
  <si>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</si>
  <si>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</si>
  <si>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</si>
  <si>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</si>
  <si>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</si>
  <si>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</si>
  <si>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</si>
  <si>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</si>
  <si>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</si>
  <si>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</si>
  <si>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</si>
  <si>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</si>
  <si>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</si>
  <si>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</si>
  <si>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</si>
  <si>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</si>
  <si>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</si>
  <si>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</si>
  <si>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</si>
  <si>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</si>
  <si>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</si>
  <si>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</si>
  <si>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</si>
  <si>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</si>
  <si>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</si>
  <si>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</si>
  <si>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</si>
  <si>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</si>
  <si>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</si>
  <si>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</si>
  <si>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</si>
  <si>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</si>
  <si>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</si>
  <si>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</si>
  <si>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</si>
  <si>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</si>
  <si>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</si>
  <si>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</si>
  <si>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</si>
  <si>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</si>
  <si>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</si>
  <si>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</si>
  <si>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</si>
  <si>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</si>
  <si>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</si>
  <si>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</si>
  <si>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</si>
  <si>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</si>
  <si>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</si>
  <si>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</si>
  <si>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</si>
  <si>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</si>
  <si>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</si>
  <si>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</si>
  <si>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</si>
  <si>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</si>
  <si>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</si>
  <si>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</si>
  <si>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</si>
  <si>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</si>
  <si>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</si>
  <si>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</si>
  <si>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</si>
  <si>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</si>
  <si>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</si>
  <si>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</si>
  <si>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</si>
  <si>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</si>
  <si>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</si>
  <si>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</si>
  <si>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</si>
  <si>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</si>
  <si>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</si>
  <si>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</si>
  <si>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</si>
  <si>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</si>
  <si>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</si>
  <si>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</si>
  <si>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</si>
  <si>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</si>
  <si>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</si>
  <si>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</si>
  <si>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</si>
  <si>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</si>
  <si>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</si>
  <si>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</si>
  <si>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</si>
  <si>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</si>
  <si>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</si>
  <si>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</si>
  <si>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</si>
  <si>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</si>
  <si>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</si>
  <si>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</si>
  <si>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</si>
  <si>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</si>
  <si>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</si>
  <si>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</si>
  <si>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</si>
  <si>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</si>
  <si>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</si>
  <si>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</si>
  <si>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</si>
  <si>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</si>
  <si>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</si>
  <si>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</si>
  <si>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</si>
  <si>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</si>
  <si>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</si>
  <si>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</si>
  <si>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</si>
  <si>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</si>
  <si>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</si>
  <si>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</si>
  <si>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</si>
  <si>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</si>
  <si>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</si>
  <si>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</si>
  <si>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</si>
  <si>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</si>
  <si>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</si>
  <si>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</si>
  <si>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</si>
  <si>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</si>
  <si>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</si>
  <si>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</si>
  <si>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</si>
  <si>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</si>
  <si>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</si>
  <si>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</si>
  <si>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</si>
  <si>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</si>
  <si>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</si>
  <si>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</si>
  <si>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</si>
  <si>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</si>
  <si>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</si>
  <si>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</si>
  <si>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</si>
  <si>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</si>
  <si>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</si>
  <si>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</si>
  <si>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</si>
  <si>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</si>
  <si>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</si>
  <si>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</si>
  <si>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</si>
  <si>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</si>
  <si>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</si>
  <si>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</si>
  <si>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</si>
  <si>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</si>
  <si>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</si>
  <si>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</si>
  <si>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</si>
  <si>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</si>
  <si>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</si>
  <si>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</si>
  <si>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</si>
  <si>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</si>
  <si>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</si>
  <si>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</si>
  <si>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</si>
  <si>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</si>
  <si>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</si>
  <si>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</si>
  <si>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</si>
  <si>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</si>
  <si>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</si>
  <si>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</si>
  <si>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</si>
  <si>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</si>
  <si>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</si>
  <si>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</si>
  <si>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</si>
  <si>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</si>
  <si>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</si>
  <si>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</si>
  <si>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</si>
  <si>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</si>
  <si>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</si>
  <si>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</si>
  <si>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</si>
  <si>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</si>
  <si>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</si>
  <si>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</si>
  <si>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</si>
  <si>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</si>
  <si>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</si>
  <si>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</si>
  <si>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</si>
  <si>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</si>
  <si>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</si>
  <si>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</si>
  <si>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</si>
  <si>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</si>
  <si>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</si>
  <si>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</si>
  <si>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</si>
  <si>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</si>
  <si>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</si>
  <si>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</si>
  <si>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</si>
  <si>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</si>
  <si>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</si>
  <si>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</si>
  <si>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</si>
  <si>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</si>
  <si>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</si>
  <si>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</si>
  <si>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</si>
  <si>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</si>
  <si>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</si>
  <si>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</si>
  <si>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</si>
  <si>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</si>
  <si>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</si>
  <si>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</si>
  <si>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</si>
  <si>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</si>
  <si>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</si>
  <si>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</si>
  <si>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</si>
  <si>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</si>
  <si>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</si>
  <si>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</si>
  <si>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</si>
  <si>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</si>
  <si>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</si>
  <si>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</si>
  <si>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</si>
  <si>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</si>
  <si>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</si>
  <si>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</si>
  <si>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</si>
  <si>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</si>
  <si>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</si>
  <si>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</si>
  <si>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</si>
  <si>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</si>
  <si>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</si>
  <si>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</si>
  <si>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</si>
  <si>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</si>
  <si>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</si>
  <si>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</si>
  <si>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</si>
  <si>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</si>
  <si>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</si>
  <si>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</si>
  <si>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</si>
  <si>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</si>
  <si>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</si>
  <si>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</si>
  <si>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</si>
  <si>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</si>
  <si>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</si>
  <si>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</si>
  <si>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</si>
  <si>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</si>
  <si>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</si>
  <si>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</si>
  <si>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</si>
  <si>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</si>
  <si>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</si>
  <si>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</si>
  <si>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</si>
  <si>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</si>
  <si>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</si>
  <si>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</si>
  <si>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</si>
  <si>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</si>
  <si>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</si>
  <si>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</si>
  <si>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</si>
  <si>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</si>
  <si>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</si>
  <si>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</si>
  <si>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</si>
  <si>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</si>
  <si>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</si>
  <si>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</si>
  <si>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</si>
  <si>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</si>
  <si>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</si>
  <si>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</si>
  <si>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</si>
  <si>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</si>
  <si>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</si>
  <si>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</si>
  <si>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</si>
  <si>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</si>
  <si>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</si>
  <si>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</si>
  <si>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</si>
  <si>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</si>
  <si>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</si>
  <si>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</si>
  <si>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</si>
  <si>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</si>
  <si>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</si>
  <si>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</si>
  <si>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</si>
  <si>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</si>
  <si>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</si>
  <si>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</si>
  <si>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</si>
  <si>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</si>
  <si>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</si>
  <si>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</si>
  <si>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</si>
  <si>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</si>
  <si>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</si>
  <si>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</si>
  <si>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</si>
  <si>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</si>
  <si>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</si>
  <si>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</si>
  <si>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</si>
  <si>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</si>
  <si>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</si>
  <si>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</si>
  <si>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</si>
  <si>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</si>
  <si>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</si>
  <si>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</si>
  <si>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</si>
  <si>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</si>
  <si>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</si>
  <si>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</si>
  <si>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</si>
  <si>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</si>
  <si>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</si>
  <si>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</si>
  <si>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</si>
  <si>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</si>
  <si>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</si>
  <si>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</si>
  <si>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</si>
  <si>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</si>
  <si>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</si>
  <si>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</si>
  <si>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</si>
  <si>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</si>
  <si>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</si>
  <si>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</si>
  <si>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</si>
  <si>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</si>
  <si>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</si>
  <si>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</si>
  <si>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</si>
  <si>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</si>
  <si>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</si>
  <si>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</si>
  <si>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</si>
  <si>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</si>
  <si>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</si>
  <si>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</si>
  <si>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</si>
  <si>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</si>
  <si>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</si>
  <si>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</si>
  <si>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</si>
  <si>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</si>
  <si>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</si>
  <si>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</si>
  <si>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</si>
  <si>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</si>
  <si>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</si>
  <si>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</si>
  <si>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</si>
  <si>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</si>
  <si>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</si>
  <si>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</si>
  <si>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</si>
  <si>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</si>
  <si>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</si>
  <si>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</si>
  <si>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</si>
  <si>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</si>
  <si>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</si>
  <si>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</si>
  <si>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</si>
  <si>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</si>
  <si>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</si>
  <si>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</si>
  <si>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</si>
  <si>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</si>
  <si>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</si>
  <si>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</si>
  <si>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</si>
  <si>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</si>
  <si>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</si>
  <si>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</si>
  <si>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</si>
  <si>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</si>
  <si>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</si>
  <si>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</si>
  <si>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</si>
  <si>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</si>
  <si>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</si>
  <si>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</si>
  <si>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</si>
  <si>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</si>
  <si>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</si>
  <si>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</si>
  <si>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</si>
  <si>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</si>
  <si>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</si>
  <si>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</si>
  <si>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</si>
  <si>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</si>
  <si>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</si>
  <si>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</si>
  <si>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</si>
  <si>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</si>
  <si>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</si>
  <si>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</si>
  <si>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</si>
  <si>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</si>
  <si>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</si>
  <si>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</si>
  <si>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</si>
  <si>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</si>
  <si>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</si>
  <si>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</si>
  <si>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</si>
  <si>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</si>
  <si>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</si>
  <si>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</si>
  <si>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</si>
  <si>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</si>
  <si>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</si>
  <si>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</si>
  <si>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</si>
  <si>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</si>
  <si>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</si>
  <si>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</si>
  <si>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</si>
  <si>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</si>
  <si>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</si>
  <si>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</si>
  <si>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</si>
  <si>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</si>
  <si>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</si>
  <si>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</si>
  <si>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</si>
  <si>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</si>
  <si>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</si>
  <si>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</si>
  <si>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</si>
  <si>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</si>
  <si>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</si>
  <si>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</si>
  <si>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</si>
  <si>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</si>
  <si>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</si>
  <si>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</si>
  <si>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</si>
  <si>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</si>
  <si>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</si>
  <si>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</si>
  <si>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</si>
  <si>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</si>
  <si>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</si>
  <si>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</si>
  <si>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</si>
  <si>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</si>
  <si>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</si>
  <si>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</si>
  <si>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</si>
  <si>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</si>
  <si>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</si>
  <si>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</si>
  <si>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</si>
  <si>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</si>
  <si>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</si>
  <si>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</si>
  <si>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</si>
  <si>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</si>
  <si>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</si>
  <si>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</si>
  <si>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</si>
  <si>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</si>
  <si>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</si>
  <si>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</si>
  <si>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</si>
  <si>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</si>
  <si>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</si>
  <si>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</si>
  <si>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</si>
  <si>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</si>
  <si>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</si>
  <si>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</si>
  <si>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</si>
  <si>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</si>
  <si>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</si>
  <si>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</si>
  <si>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</si>
  <si>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</si>
  <si>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</si>
  <si>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</si>
  <si>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</si>
  <si>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</si>
  <si>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</si>
  <si>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</si>
  <si>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</si>
  <si>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</si>
  <si>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</si>
  <si>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</si>
  <si>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</si>
  <si>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</si>
  <si>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</si>
  <si>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</si>
  <si>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</si>
  <si>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</si>
  <si>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</si>
  <si>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</si>
  <si>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</si>
  <si>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</si>
  <si>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</si>
  <si>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</si>
  <si>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</si>
  <si>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</si>
  <si>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</si>
  <si>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</si>
  <si>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</si>
  <si>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</si>
  <si>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</si>
  <si>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</si>
  <si>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</si>
  <si>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</si>
  <si>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</si>
  <si>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</si>
  <si>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</si>
  <si>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</si>
  <si>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</si>
  <si>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</si>
  <si>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</si>
  <si>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</si>
  <si>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</si>
  <si>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</si>
  <si>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</si>
  <si>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</si>
  <si>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</si>
  <si>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</si>
  <si>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</si>
  <si>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</si>
  <si>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</si>
  <si>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</si>
  <si>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</si>
  <si>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</si>
  <si>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</si>
  <si>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</si>
  <si>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</si>
  <si>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</si>
  <si>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</si>
  <si>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</si>
  <si>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</si>
  <si>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</si>
  <si>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</si>
  <si>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</si>
  <si>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</si>
  <si>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</si>
  <si>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</si>
  <si>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</si>
  <si>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</si>
  <si>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</si>
  <si>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</si>
  <si>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</si>
  <si>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</si>
  <si>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</si>
  <si>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</si>
  <si>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</si>
  <si>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</si>
  <si>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</si>
  <si>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</si>
  <si>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</si>
  <si>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</si>
  <si>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</si>
  <si>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</si>
  <si>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</si>
  <si>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</si>
  <si>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</si>
  <si>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</si>
  <si>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</si>
  <si>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</si>
  <si>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</si>
  <si>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</si>
  <si>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</si>
  <si>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</si>
  <si>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</si>
  <si>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</si>
  <si>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</si>
  <si>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</si>
  <si>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</si>
  <si>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</si>
  <si>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</si>
  <si>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</si>
  <si>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</si>
  <si>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</si>
  <si>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</si>
  <si>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</si>
  <si>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</si>
  <si>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</si>
  <si>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</si>
  <si>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</si>
  <si>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</si>
  <si>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</si>
  <si>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</si>
  <si>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</si>
  <si>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</si>
  <si>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</si>
  <si>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</si>
  <si>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</si>
  <si>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</si>
  <si>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</si>
  <si>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</si>
  <si>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</si>
  <si>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</si>
  <si>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</si>
  <si>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</si>
  <si>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</si>
  <si>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</si>
  <si>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</si>
  <si>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</si>
  <si>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</si>
  <si>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</si>
  <si>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</si>
  <si>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</si>
  <si>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</si>
  <si>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</si>
  <si>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</si>
  <si>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</si>
  <si>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</si>
  <si>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</si>
  <si>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</si>
  <si>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</si>
  <si>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</si>
  <si>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</si>
  <si>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</si>
  <si>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</si>
  <si>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</si>
  <si>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</si>
  <si>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</si>
  <si>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</si>
  <si>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</si>
  <si>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</si>
  <si>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</si>
  <si>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</si>
  <si>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</si>
  <si>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</si>
  <si>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</si>
  <si>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</si>
  <si>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</si>
  <si>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</si>
  <si>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</si>
  <si>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</si>
  <si>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</si>
  <si>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</si>
  <si>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</si>
  <si>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</si>
  <si>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</si>
  <si>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</si>
  <si>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</si>
  <si>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</si>
  <si>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</si>
  <si>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</si>
  <si>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</si>
  <si>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</si>
  <si>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</si>
  <si>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</si>
  <si>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</si>
  <si>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</si>
  <si>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</si>
  <si>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</si>
  <si>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</si>
  <si>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</si>
  <si>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</si>
  <si>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</si>
  <si>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</si>
  <si>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</si>
  <si>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</si>
  <si>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</si>
  <si>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</si>
  <si>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</si>
  <si>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</si>
  <si>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</si>
  <si>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</si>
  <si>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</si>
  <si>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</si>
  <si>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</si>
  <si>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</si>
  <si>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</si>
  <si>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</si>
  <si>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</si>
  <si>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</si>
  <si>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</si>
  <si>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</si>
  <si>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</si>
  <si>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</si>
  <si>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</si>
  <si>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</si>
  <si>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</si>
  <si>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</si>
  <si>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</si>
  <si>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</si>
  <si>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</si>
  <si>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</si>
  <si>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</si>
  <si>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</si>
  <si>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</si>
  <si>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</si>
  <si>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</si>
  <si>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</si>
  <si>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</si>
  <si>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</si>
  <si>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</si>
  <si>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</si>
  <si>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</si>
  <si>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</si>
  <si>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</si>
  <si>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</si>
  <si>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</si>
  <si>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</si>
  <si>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</si>
  <si>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</si>
  <si>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</si>
  <si>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</si>
  <si>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</si>
  <si>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</si>
  <si>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</si>
  <si>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</si>
  <si>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</si>
  <si>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</si>
  <si>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</si>
  <si>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</si>
  <si>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</si>
  <si>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</si>
  <si>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</si>
  <si>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</si>
  <si>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</si>
  <si>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</si>
  <si>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</si>
  <si>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</si>
  <si>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</si>
  <si>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</si>
  <si>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</si>
  <si>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</si>
  <si>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</si>
  <si>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</si>
  <si>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</si>
  <si>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</si>
  <si>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</si>
  <si>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</si>
  <si>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</si>
  <si>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</si>
  <si>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</si>
  <si>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</si>
  <si>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</si>
  <si>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</si>
  <si>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</si>
  <si>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</si>
  <si>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</si>
  <si>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</si>
  <si>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</si>
  <si>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</si>
  <si>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</si>
  <si>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</si>
  <si>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</si>
  <si>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</si>
  <si>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</si>
  <si>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</si>
  <si>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</si>
  <si>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</si>
  <si>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</si>
  <si>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</si>
  <si>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</si>
  <si>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</si>
  <si>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</si>
  <si>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</si>
  <si>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</si>
  <si>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</si>
  <si>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</si>
  <si>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</si>
  <si>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</si>
  <si>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</si>
  <si>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</si>
  <si>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</si>
  <si>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</si>
  <si>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</si>
  <si>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</si>
  <si>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</si>
  <si>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</si>
  <si>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</si>
  <si>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</si>
  <si>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</si>
  <si>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</si>
  <si>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</si>
  <si>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</si>
  <si>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</si>
  <si>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</si>
  <si>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</si>
  <si>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</si>
  <si>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</si>
  <si>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</si>
  <si>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</si>
  <si>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</si>
  <si>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</si>
  <si>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</si>
  <si>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</si>
  <si>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</si>
  <si>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</si>
  <si>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</si>
  <si>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</si>
  <si>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</si>
  <si>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</si>
  <si>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</si>
  <si>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</si>
  <si>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</si>
  <si>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</si>
  <si>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</si>
  <si>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</si>
  <si>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</si>
  <si>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</si>
  <si>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</si>
  <si>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</si>
  <si>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</si>
  <si>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</si>
  <si>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</si>
  <si>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</si>
  <si>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</si>
  <si>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</si>
  <si>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</si>
  <si>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</si>
  <si>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</si>
  <si>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</si>
  <si>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</si>
  <si>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</si>
  <si>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</si>
  <si>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</si>
  <si>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</si>
  <si>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</si>
  <si>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</si>
  <si>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</si>
  <si>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</si>
  <si>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</si>
  <si>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</si>
  <si>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</si>
  <si>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</si>
  <si>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</si>
  <si>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</si>
  <si>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</si>
  <si>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</si>
  <si>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</si>
  <si>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</si>
  <si>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</si>
  <si>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</si>
  <si>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</si>
  <si>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</si>
  <si>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</si>
  <si>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</si>
  <si>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</si>
  <si>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</si>
  <si>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</si>
  <si>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</si>
  <si>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</si>
  <si>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</si>
  <si>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</si>
  <si>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</si>
  <si>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</si>
  <si>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</si>
  <si>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</si>
  <si>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</si>
  <si>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</si>
  <si>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</si>
  <si>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</si>
  <si>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</si>
  <si>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</si>
  <si>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</si>
  <si>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</si>
  <si>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</si>
  <si>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</si>
  <si>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</si>
  <si>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</si>
  <si>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</si>
  <si>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</si>
  <si>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</si>
  <si>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</si>
  <si>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</si>
  <si>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</si>
  <si>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</si>
  <si>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</si>
  <si>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</si>
  <si>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</si>
  <si>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</si>
  <si>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</si>
  <si>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</si>
  <si>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</si>
  <si>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</si>
  <si>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</si>
  <si>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</si>
  <si>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</si>
  <si>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</si>
  <si>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</si>
  <si>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</si>
  <si>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</si>
  <si>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</si>
  <si>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</si>
  <si>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</si>
  <si>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</si>
  <si>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</si>
  <si>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</si>
  <si>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</si>
  <si>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</si>
  <si>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</si>
  <si>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</si>
  <si>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</si>
  <si>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</si>
  <si>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</si>
  <si>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</si>
  <si>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</si>
  <si>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</si>
  <si>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</si>
  <si>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</si>
  <si>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</si>
  <si>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</si>
  <si>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</si>
  <si>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</si>
  <si>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</si>
  <si>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</si>
  <si>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</si>
  <si>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</si>
  <si>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</si>
  <si>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</si>
  <si>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</si>
  <si>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</si>
  <si>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</si>
  <si>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</si>
  <si>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</si>
  <si>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</si>
  <si>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</si>
  <si>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</si>
  <si>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</si>
  <si>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</si>
  <si>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</si>
  <si>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</si>
  <si>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</si>
  <si>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</si>
  <si>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</si>
  <si>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</si>
  <si>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</si>
  <si>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</si>
  <si>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</si>
  <si>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</si>
  <si>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</si>
  <si>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</si>
  <si>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</si>
  <si>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</si>
  <si>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</si>
  <si>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</si>
  <si>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</si>
  <si>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</si>
  <si>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</si>
  <si>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</si>
  <si>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</si>
  <si>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</si>
  <si>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</si>
  <si>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</si>
  <si>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</si>
  <si>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</si>
  <si>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</si>
  <si>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</si>
  <si>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</si>
  <si>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</si>
  <si>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</si>
  <si>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</si>
  <si>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</si>
  <si>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</si>
  <si>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</si>
  <si>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</si>
  <si>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</si>
  <si>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</si>
  <si>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</si>
  <si>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</si>
  <si>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</si>
  <si>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</si>
  <si>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</si>
  <si>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</si>
  <si>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</si>
  <si>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</si>
  <si>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</si>
  <si>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</si>
  <si>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</si>
  <si>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</si>
  <si>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</si>
  <si>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</si>
  <si>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</si>
  <si>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</si>
  <si>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</si>
  <si>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</si>
  <si>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</si>
  <si>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</si>
  <si>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</si>
  <si>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</si>
  <si>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</si>
  <si>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</si>
  <si>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</si>
  <si>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</si>
  <si>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</si>
  <si>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</si>
  <si>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</si>
  <si>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</si>
  <si>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</si>
  <si>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</si>
  <si>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</si>
  <si>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</si>
  <si>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</si>
  <si>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</si>
  <si>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</si>
  <si>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</si>
  <si>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</si>
  <si>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</si>
  <si>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</si>
  <si>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</si>
  <si>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</si>
  <si>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</si>
  <si>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</si>
  <si>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</si>
  <si>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</si>
  <si>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</si>
  <si>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</si>
  <si>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</si>
  <si>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</si>
  <si>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</si>
  <si>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</si>
  <si>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</si>
  <si>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</si>
  <si>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</si>
  <si>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</si>
  <si>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</si>
  <si>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</si>
  <si>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</si>
  <si>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</si>
  <si>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</si>
  <si>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</si>
  <si>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</si>
  <si>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</si>
  <si>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</si>
  <si>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</si>
  <si>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</si>
  <si>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</si>
  <si>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</si>
  <si>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</si>
  <si>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</si>
  <si>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</si>
  <si>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</si>
  <si>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</si>
  <si>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</si>
  <si>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</si>
  <si>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</si>
  <si>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</si>
  <si>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</si>
  <si>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</si>
  <si>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</si>
  <si>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</si>
  <si>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</si>
  <si>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</si>
  <si>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</si>
  <si>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</si>
  <si>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</si>
  <si>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</si>
  <si>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</si>
  <si>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</si>
  <si>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</si>
  <si>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</si>
  <si>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</si>
  <si>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</si>
  <si>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</si>
  <si>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</si>
  <si>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</si>
  <si>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</si>
  <si>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</si>
  <si>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</si>
  <si>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</si>
  <si>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</si>
  <si>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</si>
  <si>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</si>
  <si>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</si>
  <si>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</si>
  <si>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</si>
  <si>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</si>
  <si>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</si>
  <si>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</si>
  <si>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</si>
  <si>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</si>
  <si>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</si>
  <si>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</si>
  <si>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</si>
  <si>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</si>
  <si>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</si>
  <si>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</si>
  <si>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</si>
  <si>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</si>
  <si>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</si>
  <si>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</si>
  <si>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</si>
  <si>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</si>
  <si>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</si>
  <si>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</si>
  <si>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</si>
  <si>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</si>
  <si>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</si>
  <si>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</si>
  <si>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</si>
  <si>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</si>
  <si>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</si>
  <si>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</si>
  <si>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</si>
  <si>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</si>
  <si>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</si>
  <si>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</si>
  <si>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</si>
  <si>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</si>
  <si>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</si>
  <si>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</si>
  <si>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</si>
  <si>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</si>
  <si>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</si>
  <si>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</si>
  <si>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</si>
  <si>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</si>
  <si>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</si>
  <si>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</si>
  <si>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</si>
  <si>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</si>
  <si>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</si>
  <si>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</si>
  <si>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</si>
  <si>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</si>
  <si>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</si>
  <si>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</si>
  <si>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</si>
  <si>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</si>
  <si>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</si>
  <si>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</si>
  <si>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</si>
  <si>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</si>
  <si>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</si>
  <si>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</si>
  <si>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</si>
  <si>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</si>
  <si>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</si>
  <si>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</si>
  <si>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</si>
  <si>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</si>
  <si>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</si>
  <si>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</si>
  <si>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</si>
  <si>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</si>
  <si>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</si>
  <si>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</si>
  <si>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</si>
  <si>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</si>
  <si>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</si>
  <si>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</si>
  <si>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</si>
  <si>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</si>
  <si>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</si>
  <si>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</si>
  <si>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</si>
  <si>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</si>
  <si>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</si>
  <si>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</si>
  <si>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</si>
  <si>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</si>
  <si>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</si>
  <si>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</si>
  <si>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</si>
  <si>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</si>
  <si>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</si>
  <si>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</si>
  <si>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</si>
  <si>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</si>
  <si>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</si>
  <si>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</si>
  <si>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</si>
  <si>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</si>
  <si>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</si>
  <si>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</si>
  <si>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</si>
  <si>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</si>
  <si>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</si>
  <si>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</si>
  <si>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</si>
  <si>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</si>
  <si>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</si>
  <si>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</si>
  <si>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</si>
  <si>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</si>
  <si>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</si>
  <si>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</si>
  <si>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</si>
  <si>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</si>
  <si>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</si>
  <si>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</si>
  <si>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</si>
  <si>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</si>
  <si>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</si>
  <si>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</si>
  <si>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</si>
  <si>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</si>
  <si>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</si>
  <si>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</si>
  <si>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</si>
  <si>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</si>
  <si>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</si>
  <si>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</si>
  <si>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</si>
  <si>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</si>
  <si>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</si>
  <si>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</si>
  <si>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</si>
  <si>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</si>
  <si>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</si>
  <si>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</si>
  <si>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</si>
  <si>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</si>
  <si>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</si>
  <si>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</si>
  <si>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</si>
  <si>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</si>
  <si>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</si>
  <si>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</si>
  <si>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</si>
  <si>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</si>
  <si>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</si>
  <si>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</si>
  <si>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</si>
  <si>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</si>
  <si>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</si>
  <si>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</si>
  <si>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</si>
  <si>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</si>
  <si>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</si>
  <si>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</si>
  <si>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</si>
  <si>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</si>
  <si>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</si>
  <si>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</si>
  <si>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</si>
  <si>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</si>
  <si>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</si>
  <si>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</si>
  <si>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</si>
  <si>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</si>
  <si>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</si>
  <si>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</si>
  <si>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</si>
  <si>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</si>
  <si>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</si>
  <si>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</si>
  <si>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</si>
  <si>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</si>
  <si>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</si>
  <si>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</si>
  <si>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</si>
  <si>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</si>
  <si>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</si>
  <si>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</si>
  <si>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</si>
  <si>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</si>
  <si>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</si>
  <si>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</si>
  <si>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</si>
  <si>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</si>
  <si>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</si>
  <si>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</si>
  <si>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</si>
  <si>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</si>
  <si>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</si>
  <si>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</si>
  <si>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</si>
  <si>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</si>
  <si>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</si>
  <si>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</si>
  <si>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</si>
  <si>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</si>
  <si>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</si>
  <si>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</si>
  <si>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</si>
  <si>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</si>
  <si>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</si>
  <si>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</si>
  <si>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</si>
  <si>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</si>
  <si>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</si>
  <si>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</si>
  <si>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</si>
  <si>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</si>
  <si>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</si>
  <si>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</si>
  <si>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</si>
  <si>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</si>
  <si>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</si>
  <si>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</si>
  <si>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</si>
  <si>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</si>
  <si>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</si>
  <si>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</si>
  <si>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</si>
  <si>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</si>
  <si>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</si>
  <si>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</si>
  <si>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</si>
  <si>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</si>
  <si>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</si>
  <si>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</si>
  <si>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</si>
  <si>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</si>
  <si>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</si>
  <si>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</si>
  <si>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</si>
  <si>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</si>
  <si>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</si>
  <si>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</si>
  <si>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</si>
  <si>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</si>
  <si>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</si>
  <si>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</si>
  <si>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</si>
  <si>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</si>
  <si>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</si>
  <si>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</si>
  <si>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</si>
  <si>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</si>
  <si>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</si>
  <si>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</si>
  <si>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</si>
  <si>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2021-23-10000791</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</si>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</sst>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6" zoomScaleNormal="100" zoomScaleSheetLayoutView="40" zoomScalePageLayoutView="40" workbookViewId="0">
      <selection activeCell="I23" sqref="I2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510</v>
      </c>
      <c r="K20" s="151">
        <v>3365322048</v>
      </c>
      <c r="L20" s="152">
        <v>44242</v>
      </c>
      <c r="M20" s="152">
        <v>44561</v>
      </c>
      <c r="N20" s="135">
        <f>+(M20-L20)/30</f>
        <v>10.633333333333333</v>
      </c>
      <c r="O20" s="138"/>
      <c r="U20" s="134"/>
      <c r="V20" s="105">
        <f ca="1">NOW()</f>
        <v>44192.794604282404</v>
      </c>
      <c r="W20" s="105">
        <f ca="1">NOW()</f>
        <v>44192.794604282404</v>
      </c>
    </row>
    <row r="21" spans="1:23" ht="30" customHeight="1" outlineLevel="1">
      <c r="A21" s="9"/>
      <c r="B21" s="71"/>
      <c r="C21" s="5"/>
      <c r="D21" s="5"/>
      <c r="E21" s="5"/>
      <c r="F21" s="5"/>
      <c r="G21" s="5"/>
      <c r="H21" s="70"/>
      <c r="I21" s="149" t="s">
        <v>220</v>
      </c>
      <c r="J21" s="150" t="s">
        <v>497</v>
      </c>
      <c r="K21" s="151"/>
      <c r="L21" s="152"/>
      <c r="M21" s="152"/>
      <c r="N21" s="135">
        <f t="shared" ref="N21:N35" si="0">+(M21-L21)/30</f>
        <v>0</v>
      </c>
      <c r="O21" s="139"/>
    </row>
    <row r="22" spans="1:23" ht="30" customHeight="1" outlineLevel="1">
      <c r="A22" s="9"/>
      <c r="B22" s="71"/>
      <c r="C22" s="5"/>
      <c r="D22" s="5"/>
      <c r="E22" s="5"/>
      <c r="F22" s="5"/>
      <c r="G22" s="5"/>
      <c r="H22" s="70"/>
      <c r="I22" s="149" t="s">
        <v>220</v>
      </c>
      <c r="J22" s="150" t="s">
        <v>497</v>
      </c>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168266102.40000001</v>
      </c>
      <c r="F185" s="92"/>
      <c r="G185" s="93"/>
      <c r="H185" s="88"/>
      <c r="I185" s="90" t="s">
        <v>2627</v>
      </c>
      <c r="J185" s="165">
        <f>+SUM(M179:M183)</f>
        <v>0.05</v>
      </c>
      <c r="K185" s="202" t="s">
        <v>2628</v>
      </c>
      <c r="L185" s="202"/>
      <c r="M185" s="94">
        <f>+J185*(SUM(K20:K35))</f>
        <v>168266102.40000001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2020-12-28T00:04:37Z</cp:lastPrinted>
  <dcterms:created xsi:type="dcterms:W3CDTF">2020-10-14T21:57:42Z</dcterms:created>
  <dcterms:modified xsi:type="dcterms:W3CDTF">2020-12-28T00:04:40Z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