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0126-1-2021-ICBFHUI-H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<sst xmlns="http://schemas.openxmlformats.org/spreadsheetml/2006/main" count="3485" uniqueCount="2720">
  <si>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</si>
  <si>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</si>
  <si>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</si>
  <si>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</si>
  <si>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</si>
  <si>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</si>
  <si>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</si>
  <si>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</si>
  <si>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</si>
  <si>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</si>
  <si>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</si>
  <si>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</si>
  <si>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</si>
  <si>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</si>
  <si>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</si>
  <si>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</si>
  <si>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</si>
  <si>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</si>
  <si>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</si>
  <si>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</si>
  <si>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</si>
  <si>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</si>
  <si>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</si>
  <si>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</si>
  <si>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</si>
  <si>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</si>
  <si>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</si>
  <si>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</si>
  <si>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</si>
  <si>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</si>
  <si>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</si>
  <si>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</si>
  <si>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</si>
  <si>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</si>
  <si>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</si>
  <si>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</si>
  <si>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</si>
  <si>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</si>
  <si>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</si>
  <si>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</si>
  <si>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</si>
  <si>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</si>
  <si>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</si>
  <si>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</si>
  <si>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</si>
  <si>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</si>
  <si>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</si>
  <si>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</si>
  <si>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</si>
  <si>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</si>
  <si>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</si>
  <si>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</si>
  <si>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</si>
  <si>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</si>
  <si>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</si>
  <si>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</si>
  <si>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</si>
  <si>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</si>
  <si>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</si>
  <si>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</si>
  <si>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</si>
  <si>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</si>
  <si>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</si>
  <si>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</si>
  <si>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</si>
  <si>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</si>
  <si>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</si>
  <si>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</si>
  <si>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</si>
  <si>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</si>
  <si>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</si>
  <si>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</si>
  <si>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</si>
  <si>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</si>
  <si>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</si>
  <si>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</si>
  <si>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</si>
  <si>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</si>
  <si>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</si>
  <si>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</si>
  <si>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</si>
  <si>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</si>
  <si>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</si>
  <si>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</si>
  <si>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</si>
  <si>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</si>
  <si>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</si>
  <si>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</si>
  <si>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</si>
  <si>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</si>
  <si>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</si>
  <si>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</si>
  <si>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</si>
  <si>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</si>
  <si>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</si>
  <si>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</si>
  <si>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</si>
  <si>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</si>
  <si>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</si>
  <si>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</si>
  <si>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</si>
  <si>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</si>
  <si>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</si>
  <si>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</si>
  <si>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</si>
  <si>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</si>
  <si>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</si>
  <si>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</si>
  <si>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</si>
  <si>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</si>
  <si>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</si>
  <si>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</si>
  <si>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</si>
  <si>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</si>
  <si>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</si>
  <si>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</si>
  <si>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</si>
  <si>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</si>
  <si>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</si>
  <si>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</si>
  <si>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</si>
  <si>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</si>
  <si>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</si>
  <si>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</si>
  <si>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</si>
  <si>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</si>
  <si>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</si>
  <si>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</si>
  <si>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</si>
  <si>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</si>
  <si>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</si>
  <si>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</si>
  <si>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</si>
  <si>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</si>
  <si>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</si>
  <si>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</si>
  <si>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</si>
  <si>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</si>
  <si>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</si>
  <si>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</si>
  <si>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</si>
  <si>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</si>
  <si>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</si>
  <si>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</si>
  <si>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</si>
  <si>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</si>
  <si>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</si>
  <si>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</si>
  <si>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</si>
  <si>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</si>
  <si>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</si>
  <si>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</si>
  <si>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</si>
  <si>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</si>
  <si>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</si>
  <si>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</si>
  <si>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</si>
  <si>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</si>
  <si>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</si>
  <si>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</si>
  <si>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</si>
  <si>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</si>
  <si>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</si>
  <si>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</si>
  <si>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</si>
  <si>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</si>
  <si>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</si>
  <si>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</si>
  <si>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</si>
  <si>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</si>
  <si>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</si>
  <si>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</si>
  <si>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</si>
  <si>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</si>
  <si>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</si>
  <si>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</si>
  <si>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</si>
  <si>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</si>
  <si>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</si>
  <si>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</si>
  <si>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</si>
  <si>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</si>
  <si>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</si>
  <si>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</si>
  <si>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</si>
  <si>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</si>
  <si>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</si>
  <si>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</si>
  <si>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</si>
  <si>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</si>
  <si>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</si>
  <si>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</si>
  <si>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</si>
  <si>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</si>
  <si>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</si>
  <si>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</si>
  <si>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</si>
  <si>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</si>
  <si>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</si>
  <si>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</si>
  <si>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</si>
  <si>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</si>
  <si>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</si>
  <si>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</si>
  <si>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</si>
  <si>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</si>
  <si>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</si>
  <si>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</si>
  <si>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</si>
  <si>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</si>
  <si>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</si>
  <si>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</si>
  <si>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</si>
  <si>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</si>
  <si>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</si>
  <si>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</si>
  <si>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</si>
  <si>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</si>
  <si>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</si>
  <si>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</si>
  <si>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</si>
  <si>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</si>
  <si>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</si>
  <si>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</si>
  <si>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</si>
  <si>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</si>
  <si>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</si>
  <si>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</si>
  <si>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</si>
  <si>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</si>
  <si>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</si>
  <si>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</si>
  <si>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</si>
  <si>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</si>
  <si>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</si>
  <si>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</si>
  <si>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</si>
  <si>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</si>
  <si>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</si>
  <si>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</si>
  <si>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</si>
  <si>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</si>
  <si>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</si>
  <si>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</si>
  <si>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</si>
  <si>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</si>
  <si>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</si>
  <si>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</si>
  <si>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</si>
  <si>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</si>
  <si>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</si>
  <si>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</si>
  <si>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</si>
  <si>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</si>
  <si>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</si>
  <si>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</si>
  <si>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</si>
  <si>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</si>
  <si>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</si>
  <si>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</si>
  <si>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</si>
  <si>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</si>
  <si>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</si>
  <si>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</si>
  <si>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</si>
  <si>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</si>
  <si>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</si>
  <si>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</si>
  <si>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</si>
  <si>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</si>
  <si>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</si>
  <si>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</si>
  <si>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</si>
  <si>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</si>
  <si>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</si>
  <si>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</si>
  <si>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</si>
  <si>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</si>
  <si>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</si>
  <si>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</si>
  <si>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</si>
  <si>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</si>
  <si>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</si>
  <si>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</si>
  <si>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</si>
  <si>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</si>
  <si>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</si>
  <si>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</si>
  <si>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</si>
  <si>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</si>
  <si>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</si>
  <si>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</si>
  <si>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</si>
  <si>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</si>
  <si>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</si>
  <si>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</si>
  <si>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</si>
  <si>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</si>
  <si>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</si>
  <si>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</si>
  <si>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</si>
  <si>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</si>
  <si>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</si>
  <si>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</si>
  <si>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</si>
  <si>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</si>
  <si>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</si>
  <si>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</si>
  <si>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</si>
  <si>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</si>
  <si>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</si>
  <si>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</si>
  <si>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</si>
  <si>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</si>
  <si>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</si>
  <si>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</si>
  <si>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</si>
  <si>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</si>
  <si>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</si>
  <si>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</si>
  <si>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</si>
  <si>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</si>
  <si>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</si>
  <si>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</si>
  <si>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</si>
  <si>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</si>
  <si>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</si>
  <si>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</si>
  <si>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</si>
  <si>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</si>
  <si>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</si>
  <si>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</si>
  <si>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</si>
  <si>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</si>
  <si>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</si>
  <si>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</si>
  <si>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</si>
  <si>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</si>
  <si>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</si>
  <si>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</si>
  <si>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</si>
  <si>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</si>
  <si>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</si>
  <si>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</si>
  <si>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</si>
  <si>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</si>
  <si>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</si>
  <si>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</si>
  <si>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</si>
  <si>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</si>
  <si>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</si>
  <si>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</si>
  <si>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</si>
  <si>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</si>
  <si>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</si>
  <si>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</si>
  <si>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</si>
  <si>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</si>
  <si>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</si>
  <si>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</si>
  <si>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</si>
  <si>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</si>
  <si>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</si>
  <si>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</si>
  <si>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</si>
  <si>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</si>
  <si>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</si>
  <si>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</si>
  <si>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</si>
  <si>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</si>
  <si>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</si>
  <si>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</si>
  <si>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</si>
  <si>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</si>
  <si>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</si>
  <si>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</si>
  <si>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</si>
  <si>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</si>
  <si>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</si>
  <si>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</si>
  <si>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</si>
  <si>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</si>
  <si>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</si>
  <si>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</si>
  <si>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</si>
  <si>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</si>
  <si>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</si>
  <si>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</si>
  <si>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</si>
  <si>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</si>
  <si>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</si>
  <si>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</si>
  <si>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</si>
  <si>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</si>
  <si>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</si>
  <si>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</si>
  <si>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</si>
  <si>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</si>
  <si>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</si>
  <si>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</si>
  <si>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</si>
  <si>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</si>
  <si>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</si>
  <si>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</si>
  <si>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</si>
  <si>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</si>
  <si>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</si>
  <si>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</si>
  <si>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</si>
  <si>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</si>
  <si>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</si>
  <si>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</si>
  <si>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</si>
  <si>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</si>
  <si>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</si>
  <si>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</si>
  <si>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</si>
  <si>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</si>
  <si>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</si>
  <si>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</si>
  <si>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</si>
  <si>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</si>
  <si>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</si>
  <si>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</si>
  <si>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</si>
  <si>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</si>
  <si>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</si>
  <si>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</si>
  <si>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</si>
  <si>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</si>
  <si>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</si>
  <si>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</si>
  <si>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</si>
  <si>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</si>
  <si>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</si>
  <si>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</si>
  <si>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</si>
  <si>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</si>
  <si>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</si>
  <si>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</si>
  <si>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</si>
  <si>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</si>
  <si>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</si>
  <si>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</si>
  <si>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</si>
  <si>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</si>
  <si>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</si>
  <si>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</si>
  <si>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</si>
  <si>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</si>
  <si>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</si>
  <si>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</si>
  <si>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</si>
  <si>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</si>
  <si>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</si>
  <si>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</si>
  <si>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</si>
  <si>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</si>
  <si>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</si>
  <si>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</si>
  <si>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</si>
  <si>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</si>
  <si>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</si>
  <si>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</si>
  <si>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</si>
  <si>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</si>
  <si>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</si>
  <si>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</si>
  <si>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</si>
  <si>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</si>
  <si>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</si>
  <si>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</si>
  <si>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</si>
  <si>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</si>
  <si>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</si>
  <si>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</si>
  <si>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</si>
  <si>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</si>
  <si>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</si>
  <si>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</si>
  <si>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</si>
  <si>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</si>
  <si>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</si>
  <si>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</si>
  <si>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</si>
  <si>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</si>
  <si>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</si>
  <si>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</si>
  <si>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</si>
  <si>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</si>
  <si>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</si>
  <si>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</si>
  <si>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</si>
  <si>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</si>
  <si>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</si>
  <si>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</si>
  <si>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</si>
  <si>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</si>
  <si>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</si>
  <si>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</si>
  <si>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</si>
  <si>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</si>
  <si>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</si>
  <si>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</si>
  <si>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</si>
  <si>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</si>
  <si>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</si>
  <si>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</si>
  <si>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</si>
  <si>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</si>
  <si>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</si>
  <si>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</si>
  <si>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</si>
  <si>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</si>
  <si>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</si>
  <si>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</si>
  <si>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</si>
  <si>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</si>
  <si>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</si>
  <si>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</si>
  <si>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</si>
  <si>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</si>
  <si>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</si>
  <si>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</si>
  <si>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</si>
  <si>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</si>
  <si>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</si>
  <si>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</si>
  <si>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</si>
  <si>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</si>
  <si>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</si>
  <si>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</si>
  <si>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</si>
  <si>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</si>
  <si>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</si>
  <si>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</si>
  <si>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</si>
  <si>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</si>
  <si>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</si>
  <si>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</si>
  <si>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</si>
  <si>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</si>
  <si>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</si>
  <si>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</si>
  <si>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</si>
  <si>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</si>
  <si>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</si>
  <si>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</si>
  <si>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</si>
  <si>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</si>
  <si>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</si>
  <si>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</si>
  <si>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</si>
  <si>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</si>
  <si>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</si>
  <si>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</si>
  <si>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</si>
  <si>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</si>
  <si>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</si>
  <si>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</si>
  <si>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</si>
  <si>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</si>
  <si>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</si>
  <si>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</si>
  <si>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</si>
  <si>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</si>
  <si>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</si>
  <si>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</si>
  <si>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</si>
  <si>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</si>
  <si>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</si>
  <si>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</si>
  <si>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</si>
  <si>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</si>
  <si>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</si>
  <si>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</si>
  <si>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</si>
  <si>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</si>
  <si>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</si>
  <si>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</si>
  <si>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</si>
  <si>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</si>
  <si>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</si>
  <si>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</si>
  <si>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</si>
  <si>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</si>
  <si>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</si>
  <si>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</si>
  <si>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</si>
  <si>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</si>
  <si>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</si>
  <si>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</si>
  <si>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</si>
  <si>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</si>
  <si>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</si>
  <si>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</si>
  <si>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</si>
  <si>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</si>
  <si>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</si>
  <si>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</si>
  <si>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</si>
  <si>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</si>
  <si>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</si>
  <si>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</si>
  <si>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</si>
  <si>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</si>
  <si>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</si>
  <si>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</si>
  <si>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</si>
  <si>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</si>
  <si>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</si>
  <si>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</si>
  <si>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</si>
  <si>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</si>
  <si>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</si>
  <si>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</si>
  <si>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</si>
  <si>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</si>
  <si>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</si>
  <si>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</si>
  <si>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</si>
  <si>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</si>
  <si>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</si>
  <si>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</si>
  <si>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</si>
  <si>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</si>
  <si>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</si>
  <si>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</si>
  <si>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</si>
  <si>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</si>
  <si>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</si>
  <si>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</si>
  <si>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</si>
  <si>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</si>
  <si>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</si>
  <si>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</si>
  <si>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</si>
  <si>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</si>
  <si>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</si>
  <si>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</si>
  <si>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</si>
  <si>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</si>
  <si>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</si>
  <si>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</si>
  <si>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</si>
  <si>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</si>
  <si>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</si>
  <si>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</si>
  <si>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</si>
  <si>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</si>
  <si>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</si>
  <si>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</si>
  <si>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</si>
  <si>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</si>
  <si>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</si>
  <si>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</si>
  <si>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</si>
  <si>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</si>
  <si>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</si>
  <si>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</si>
  <si>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</si>
  <si>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</si>
  <si>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</si>
  <si>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</si>
  <si>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</si>
  <si>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</si>
  <si>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</si>
  <si>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</si>
  <si>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</si>
  <si>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</si>
  <si>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</si>
  <si>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</si>
  <si>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</si>
  <si>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</si>
  <si>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</si>
  <si>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</si>
  <si>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</si>
  <si>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</si>
  <si>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</si>
  <si>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</si>
  <si>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</si>
  <si>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</si>
  <si>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</si>
  <si>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</si>
  <si>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</si>
  <si>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</si>
  <si>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</si>
  <si>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</si>
  <si>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</si>
  <si>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</si>
  <si>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</si>
  <si>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</si>
  <si>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</si>
  <si>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</si>
  <si>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</si>
  <si>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</si>
  <si>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</si>
  <si>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</si>
  <si>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</si>
  <si>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</si>
  <si>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</si>
  <si>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</si>
  <si>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</si>
  <si>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</si>
  <si>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</si>
  <si>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</si>
  <si>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</si>
  <si>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</si>
  <si>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</si>
  <si>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</si>
  <si>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</si>
  <si>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</si>
  <si>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</si>
  <si>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</si>
  <si>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</si>
  <si>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</si>
  <si>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</si>
  <si>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</si>
  <si>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</si>
  <si>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</si>
  <si>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</si>
  <si>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</si>
  <si>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</si>
  <si>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</si>
  <si>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</si>
  <si>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</si>
  <si>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</si>
  <si>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</si>
  <si>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</si>
  <si>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</si>
  <si>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</si>
  <si>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</si>
  <si>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</si>
  <si>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</si>
  <si>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</si>
  <si>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</si>
  <si>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</si>
  <si>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</si>
  <si>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</si>
  <si>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</si>
  <si>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</si>
  <si>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</si>
  <si>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</si>
  <si>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</si>
  <si>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</si>
  <si>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</si>
  <si>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</si>
  <si>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</si>
  <si>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</si>
  <si>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</si>
  <si>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</si>
  <si>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</si>
  <si>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</si>
  <si>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</si>
  <si>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</si>
  <si>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</si>
  <si>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</si>
  <si>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</si>
  <si>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</si>
  <si>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</si>
  <si>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</si>
  <si>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</si>
  <si>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</si>
  <si>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</si>
  <si>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</si>
  <si>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</si>
  <si>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</si>
  <si>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</si>
  <si>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</si>
  <si>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</si>
  <si>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</si>
  <si>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</si>
  <si>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</si>
  <si>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</si>
  <si>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</si>
  <si>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</si>
  <si>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</si>
  <si>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</si>
  <si>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</si>
  <si>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</si>
  <si>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</si>
  <si>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</si>
  <si>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</si>
  <si>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</si>
  <si>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</si>
  <si>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</si>
  <si>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</si>
  <si>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</si>
  <si>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</si>
  <si>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</si>
  <si>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</si>
  <si>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</si>
  <si>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</si>
  <si>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</si>
  <si>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</si>
  <si>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</si>
  <si>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</si>
  <si>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</si>
  <si>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</si>
  <si>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</si>
  <si>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</si>
  <si>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</si>
  <si>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</si>
  <si>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</si>
  <si>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</si>
  <si>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</si>
  <si>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</si>
  <si>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</si>
  <si>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</si>
  <si>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</si>
  <si>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</si>
  <si>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</si>
  <si>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</si>
  <si>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</si>
  <si>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</si>
  <si>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</si>
  <si>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</si>
  <si>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</si>
  <si>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</si>
  <si>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</si>
  <si>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</si>
  <si>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</si>
  <si>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</si>
  <si>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</si>
  <si>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</si>
  <si>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</si>
  <si>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</si>
  <si>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</si>
  <si>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</si>
  <si>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</si>
  <si>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</si>
  <si>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</si>
  <si>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</si>
  <si>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</si>
  <si>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</si>
  <si>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</si>
  <si>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</si>
  <si>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</si>
  <si>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</si>
  <si>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</si>
  <si>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</si>
  <si>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</si>
  <si>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</si>
  <si>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</si>
  <si>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</si>
  <si>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</si>
  <si>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</si>
  <si>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</si>
  <si>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</si>
  <si>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</si>
  <si>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</si>
  <si>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</si>
  <si>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</si>
  <si>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</si>
  <si>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</si>
  <si>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</si>
  <si>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</si>
  <si>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</si>
  <si>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</si>
  <si>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</si>
  <si>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</si>
  <si>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</si>
  <si>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</si>
  <si>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</si>
  <si>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</si>
  <si>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</si>
  <si>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</si>
  <si>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</si>
  <si>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</si>
  <si>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</si>
  <si>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</si>
  <si>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</si>
  <si>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</si>
  <si>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</si>
  <si>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</si>
  <si>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</si>
  <si>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</si>
  <si>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</si>
  <si>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</si>
  <si>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</si>
  <si>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</si>
  <si>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</si>
  <si>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</si>
  <si>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</si>
  <si>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</si>
  <si>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</si>
  <si>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</si>
  <si>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</si>
  <si>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</si>
  <si>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</si>
  <si>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</si>
  <si>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</si>
  <si>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</si>
  <si>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</si>
  <si>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</si>
  <si>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</si>
  <si>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</si>
  <si>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</si>
  <si>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</si>
  <si>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</si>
  <si>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</si>
  <si>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</si>
  <si>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</si>
  <si>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</si>
  <si>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</si>
  <si>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</si>
  <si>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</si>
  <si>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</si>
  <si>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</si>
  <si>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</si>
  <si>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</si>
  <si>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</si>
  <si>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</si>
  <si>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</si>
  <si>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</si>
  <si>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</si>
  <si>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</si>
  <si>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</si>
  <si>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</si>
  <si>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</si>
  <si>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</si>
  <si>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</si>
  <si>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</si>
  <si>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</si>
  <si>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</si>
  <si>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</si>
  <si>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</si>
  <si>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</si>
  <si>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</si>
  <si>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</si>
  <si>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</si>
  <si>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</si>
  <si>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</si>
  <si>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</si>
  <si>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</si>
  <si>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</si>
  <si>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</si>
  <si>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</si>
  <si>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</si>
  <si>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</si>
  <si>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</si>
  <si>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</si>
  <si>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</si>
  <si>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</si>
  <si>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</si>
  <si>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</si>
  <si>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</si>
  <si>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</si>
  <si>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</si>
  <si>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</si>
  <si>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</si>
  <si>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</si>
  <si>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</si>
  <si>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</si>
  <si>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</si>
  <si>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</si>
  <si>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</si>
  <si>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</si>
  <si>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</si>
  <si>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</si>
  <si>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</si>
  <si>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</si>
  <si>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</si>
  <si>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</si>
  <si>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</si>
  <si>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</si>
  <si>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</si>
  <si>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</si>
  <si>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</si>
  <si>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</si>
  <si>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</si>
  <si>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</si>
  <si>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</si>
  <si>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</si>
  <si>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</si>
  <si>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</si>
  <si>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</si>
  <si>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</si>
  <si>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</si>
  <si>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</si>
  <si>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</si>
  <si>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</si>
  <si>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</si>
  <si>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</si>
  <si>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</si>
  <si>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</si>
  <si>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</si>
  <si>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</si>
  <si>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</si>
  <si>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</si>
  <si>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</si>
  <si>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</si>
  <si>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</si>
  <si>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</si>
  <si>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</si>
  <si>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</si>
  <si>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</si>
  <si>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</si>
  <si>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</si>
  <si>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</si>
  <si>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</si>
  <si>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</si>
  <si>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</si>
  <si>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</si>
  <si>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</si>
  <si>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</si>
  <si>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</si>
  <si>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</si>
  <si>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</si>
  <si>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</si>
  <si>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</si>
  <si>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</si>
  <si>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</si>
  <si>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</si>
  <si>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</si>
  <si>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</si>
  <si>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</si>
  <si>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</si>
  <si>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</si>
  <si>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</si>
  <si>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</si>
  <si>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</si>
  <si>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</si>
  <si>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</si>
  <si>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</si>
  <si>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</si>
  <si>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</si>
  <si>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</si>
  <si>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</si>
  <si>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</si>
  <si>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</si>
  <si>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</si>
  <si>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</si>
  <si>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</si>
  <si>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</si>
  <si>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</si>
  <si>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</si>
  <si>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</si>
  <si>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</si>
  <si>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</si>
  <si>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</si>
  <si>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</si>
  <si>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</si>
  <si>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</si>
  <si>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</si>
  <si>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</si>
  <si>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</si>
  <si>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</si>
  <si>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</si>
  <si>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</si>
  <si>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</si>
  <si>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</si>
  <si>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</si>
  <si>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</si>
  <si>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</si>
  <si>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</si>
  <si>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</si>
  <si>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</si>
  <si>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</si>
  <si>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</si>
  <si>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</si>
  <si>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</si>
  <si>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</si>
  <si>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</si>
  <si>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</si>
  <si>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</si>
  <si>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</si>
  <si>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</si>
  <si>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</si>
  <si>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</si>
  <si>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</si>
  <si>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</si>
  <si>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</si>
  <si>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</si>
  <si>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</si>
  <si>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</si>
  <si>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</si>
  <si>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</si>
  <si>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</si>
  <si>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</si>
  <si>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</si>
  <si>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</si>
  <si>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</si>
  <si>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</si>
  <si>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</si>
  <si>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</si>
  <si>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</si>
  <si>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</si>
  <si>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</si>
  <si>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</si>
  <si>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</si>
  <si>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</si>
  <si>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</si>
  <si>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</si>
  <si>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</si>
  <si>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</si>
  <si>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</si>
  <si>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</si>
  <si>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</si>
  <si>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</si>
  <si>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</si>
  <si>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</si>
  <si>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</si>
  <si>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</si>
  <si>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</si>
  <si>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</si>
  <si>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</si>
  <si>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</si>
  <si>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</si>
  <si>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</si>
  <si>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</si>
  <si>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</si>
  <si>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</si>
  <si>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</si>
  <si>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</si>
  <si>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</si>
  <si>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</si>
  <si>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</si>
  <si>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</si>
  <si>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</si>
  <si>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</si>
  <si>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</si>
  <si>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</si>
  <si>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</si>
  <si>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</si>
  <si>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</si>
  <si>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</si>
  <si>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</si>
  <si>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</si>
  <si>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</si>
  <si>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</si>
  <si>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</si>
  <si>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</si>
  <si>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</si>
  <si>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</si>
  <si>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</si>
  <si>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</si>
  <si>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</si>
  <si>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</si>
  <si>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</si>
  <si>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</si>
  <si>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</si>
  <si>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</si>
  <si>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</si>
  <si>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</si>
  <si>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</si>
  <si>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</si>
  <si>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</si>
  <si>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</si>
  <si>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</si>
  <si>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</si>
  <si>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</si>
  <si>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</si>
  <si>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</si>
  <si>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</si>
  <si>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</si>
  <si>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</si>
  <si>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</si>
  <si>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</si>
  <si>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</si>
  <si>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</si>
  <si>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</si>
  <si>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</si>
  <si>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</si>
  <si>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</si>
  <si>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</si>
  <si>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</si>
  <si>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</si>
  <si>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</si>
  <si>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</si>
  <si>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</si>
  <si>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</si>
  <si>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</si>
  <si>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</si>
  <si>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</si>
  <si>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</si>
  <si>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</si>
  <si>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</si>
  <si>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</si>
  <si>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</si>
  <si>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</si>
  <si>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</si>
  <si>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</si>
  <si>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</si>
  <si>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</si>
  <si>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</si>
  <si>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</si>
  <si>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</si>
  <si>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</si>
  <si>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</si>
  <si>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</si>
  <si>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</si>
  <si>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</si>
  <si>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</si>
  <si>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</si>
  <si>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</si>
  <si>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</si>
  <si>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</si>
  <si>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</si>
  <si>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</si>
  <si>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</si>
  <si>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</si>
  <si>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</si>
  <si>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</si>
  <si>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</si>
  <si>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</si>
  <si>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</si>
  <si>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</si>
  <si>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</si>
  <si>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</si>
  <si>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</si>
  <si>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</si>
  <si>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</si>
  <si>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</si>
  <si>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</si>
  <si>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</si>
  <si>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</si>
  <si>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</si>
  <si>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</si>
  <si>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</si>
  <si>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</si>
  <si>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</si>
  <si>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</si>
  <si>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</si>
  <si>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</si>
  <si>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</si>
  <si>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</si>
  <si>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</si>
  <si>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</si>
  <si>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</si>
  <si>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</si>
  <si>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</si>
  <si>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</si>
  <si>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</si>
  <si>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</si>
  <si>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</si>
  <si>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</si>
  <si>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</si>
  <si>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</si>
  <si>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</si>
  <si>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</si>
  <si>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</si>
  <si>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</si>
  <si>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</si>
  <si>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</si>
  <si>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</si>
  <si>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</si>
  <si>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</si>
  <si>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</si>
  <si>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</si>
  <si>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</si>
  <si>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</si>
  <si>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</si>
  <si>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</si>
  <si>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</si>
  <si>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</si>
  <si>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</si>
  <si>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</si>
  <si>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</si>
  <si>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</si>
  <si>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</si>
  <si>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</si>
  <si>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</si>
  <si>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</si>
  <si>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</si>
  <si>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</si>
  <si>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</si>
  <si>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</si>
  <si>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</si>
  <si>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</si>
  <si>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</si>
  <si>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</si>
  <si>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</si>
  <si>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</si>
  <si>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</si>
  <si>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</si>
  <si>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</si>
  <si>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</si>
  <si>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</si>
  <si>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</si>
  <si>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</si>
  <si>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</si>
  <si>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</si>
  <si>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</si>
  <si>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</si>
  <si>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</si>
  <si>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</si>
  <si>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</si>
  <si>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</si>
  <si>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</si>
  <si>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</si>
  <si>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</si>
  <si>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</si>
  <si>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</si>
  <si>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</si>
  <si>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</si>
  <si>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</si>
  <si>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</si>
  <si>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</si>
  <si>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</si>
  <si>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</si>
  <si>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</si>
  <si>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</si>
  <si>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</si>
  <si>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</si>
  <si>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</si>
  <si>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</si>
  <si>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</si>
  <si>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</si>
  <si>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</si>
  <si>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</si>
  <si>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</si>
  <si>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</si>
  <si>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</si>
  <si>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</si>
  <si>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</si>
  <si>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</si>
  <si>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</si>
  <si>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</si>
  <si>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</si>
  <si>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</si>
  <si>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</si>
  <si>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</si>
  <si>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</si>
  <si>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</si>
  <si>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</si>
  <si>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</si>
  <si>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</si>
  <si>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</si>
  <si>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</si>
  <si>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</si>
  <si>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</si>
  <si>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</si>
  <si>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</si>
  <si>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</si>
  <si>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</si>
  <si>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</si>
  <si>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</si>
  <si>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</si>
  <si>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</si>
  <si>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</si>
  <si>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</si>
  <si>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</si>
  <si>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</si>
  <si>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</si>
  <si>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</si>
  <si>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</si>
  <si>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</si>
  <si>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</si>
  <si>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</si>
  <si>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</si>
  <si>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</si>
  <si>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</si>
  <si>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</si>
  <si>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</si>
  <si>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</si>
  <si>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</si>
  <si>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</si>
  <si>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</si>
  <si>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</si>
  <si>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</si>
  <si>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</si>
  <si>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</si>
  <si>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</si>
  <si>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</si>
  <si>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</si>
  <si>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</si>
  <si>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</si>
  <si>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</si>
  <si>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</si>
  <si>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</si>
  <si>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</si>
  <si>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</si>
  <si>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</si>
  <si>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</si>
  <si>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</si>
  <si>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</si>
  <si>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</si>
  <si>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</si>
  <si>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</si>
  <si>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</si>
  <si>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</si>
  <si>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</si>
  <si>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</si>
  <si>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</si>
  <si>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</si>
  <si>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</si>
  <si>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</si>
  <si>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</si>
  <si>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</si>
  <si>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</si>
  <si>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</si>
  <si>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</si>
  <si>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</si>
  <si>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</si>
  <si>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</si>
  <si>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</si>
  <si>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</si>
  <si>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</si>
  <si>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</si>
  <si>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</si>
  <si>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</si>
  <si>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</si>
  <si>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</si>
  <si>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</si>
  <si>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</si>
  <si>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</si>
  <si>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</si>
  <si>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</si>
  <si>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</si>
  <si>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</si>
  <si>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</si>
  <si>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</si>
  <si>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</si>
  <si>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</si>
  <si>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</si>
  <si>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</si>
  <si>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</si>
  <si>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</si>
  <si>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</si>
  <si>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</si>
  <si>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</si>
  <si>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</si>
  <si>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</si>
  <si>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</si>
  <si>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</si>
  <si>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</si>
  <si>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</si>
  <si>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</si>
  <si>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</si>
  <si>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</si>
  <si>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</si>
  <si>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</si>
  <si>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</si>
  <si>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</si>
  <si>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</si>
  <si>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</si>
  <si>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</si>
  <si>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</si>
  <si>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</si>
  <si>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</si>
  <si>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</si>
  <si>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</si>
  <si>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</si>
  <si>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</si>
  <si>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</si>
  <si>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</si>
  <si>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</si>
  <si>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</si>
  <si>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</si>
  <si>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</si>
  <si>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</si>
  <si>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</si>
  <si>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</si>
  <si>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</si>
  <si>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</si>
  <si>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</si>
  <si>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</si>
  <si>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</si>
  <si>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</si>
  <si>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</si>
  <si>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</si>
  <si>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</si>
  <si>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</si>
  <si>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</si>
  <si>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</si>
  <si>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</si>
  <si>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</si>
  <si>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</si>
  <si>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</si>
  <si>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</si>
  <si>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</si>
  <si>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</si>
  <si>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</si>
  <si>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</si>
  <si>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</si>
  <si>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</si>
  <si>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</si>
  <si>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</si>
  <si>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</si>
  <si>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</si>
  <si>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</si>
  <si>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</si>
  <si>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</si>
  <si>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</si>
  <si>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</si>
  <si>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</si>
  <si>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</si>
  <si>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</si>
  <si>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</si>
  <si>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</si>
  <si>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</si>
  <si>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</si>
  <si>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</si>
  <si>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</si>
  <si>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</si>
  <si>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</si>
  <si>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</si>
  <si>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</si>
  <si>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</si>
  <si>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</si>
  <si>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</si>
  <si>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</si>
  <si>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</si>
  <si>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</si>
  <si>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</si>
  <si>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</si>
  <si>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</si>
  <si>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</si>
  <si>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</si>
  <si>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</si>
  <si>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</si>
  <si>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</si>
  <si>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</si>
  <si>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</si>
  <si>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</si>
  <si>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</si>
  <si>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</si>
  <si>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</si>
  <si>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</si>
  <si>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</si>
  <si>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</si>
  <si>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</si>
  <si>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</si>
  <si>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</si>
  <si>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</si>
  <si>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</si>
  <si>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</si>
  <si>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</si>
  <si>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</si>
  <si>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</si>
  <si>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</si>
  <si>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</si>
  <si>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</si>
  <si>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</si>
  <si>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</si>
  <si>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</si>
  <si>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</si>
  <si>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</si>
  <si>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</si>
  <si>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</si>
  <si>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</si>
  <si>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</si>
  <si>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</si>
  <si>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</si>
  <si>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</si>
  <si>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</si>
  <si>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</si>
  <si>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</si>
  <si>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</si>
  <si>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</si>
  <si>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</si>
  <si>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</si>
  <si>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</si>
  <si>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</si>
  <si>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</si>
  <si>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</si>
  <si>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</si>
  <si>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</si>
  <si>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</si>
  <si>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</si>
  <si>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</si>
  <si>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</si>
  <si>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</si>
  <si>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</si>
  <si>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</si>
  <si>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</si>
  <si>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</si>
  <si>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</si>
  <si>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</si>
  <si>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</si>
  <si>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</si>
  <si>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</si>
  <si>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</si>
  <si>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</si>
  <si>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</si>
  <si>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</si>
  <si>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</si>
  <si>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</si>
  <si>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</si>
  <si>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</si>
  <si>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</si>
  <si>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</si>
  <si>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</si>
  <si>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</si>
  <si>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</si>
  <si>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</si>
  <si>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</si>
  <si>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</si>
  <si>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</si>
  <si>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</si>
  <si>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</si>
  <si>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</si>
  <si>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</si>
  <si>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</si>
  <si>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</si>
  <si>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</si>
  <si>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</si>
  <si>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</si>
  <si>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</si>
  <si>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</si>
  <si>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</si>
  <si>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</si>
  <si>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</si>
  <si>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</si>
  <si>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</si>
  <si>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</si>
  <si>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</si>
  <si>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</si>
  <si>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</si>
  <si>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</si>
  <si>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</si>
  <si>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</si>
  <si>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</si>
  <si>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</si>
  <si>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</si>
  <si>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</si>
  <si>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</si>
  <si>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</si>
  <si>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</si>
  <si>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</si>
  <si>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</si>
  <si>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</si>
  <si>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</si>
  <si>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</si>
  <si>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</si>
  <si>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</si>
  <si>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</si>
  <si>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</si>
  <si>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</si>
  <si>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</si>
  <si>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</si>
  <si>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</si>
  <si>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</si>
  <si>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</si>
  <si>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</si>
  <si>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</si>
  <si>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</si>
  <si>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</si>
  <si>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</si>
  <si>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</si>
  <si>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</si>
  <si>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</si>
  <si>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</si>
  <si>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</si>
  <si>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</si>
  <si>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</si>
  <si>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</si>
  <si>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</si>
  <si>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</si>
  <si>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</si>
  <si>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</si>
  <si>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</si>
  <si>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</si>
  <si>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</si>
  <si>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</si>
  <si>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</si>
  <si>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</si>
  <si>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</si>
  <si>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</si>
  <si>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</si>
  <si>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</si>
  <si>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</si>
  <si>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</si>
  <si>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</si>
  <si>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</si>
  <si>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</si>
  <si>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</si>
  <si>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</si>
  <si>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</si>
  <si>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</si>
  <si>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</si>
  <si>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</si>
  <si>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</si>
  <si>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</si>
  <si>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</si>
  <si>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</si>
  <si>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</si>
  <si>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</si>
  <si>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</si>
  <si>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</si>
  <si>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</si>
  <si>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</si>
  <si>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</si>
  <si>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</si>
  <si>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</si>
  <si>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</si>
  <si>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</si>
  <si>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</si>
  <si>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</si>
  <si>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</si>
  <si>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</si>
  <si>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</si>
  <si>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</si>
  <si>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</si>
  <si>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</si>
  <si>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</si>
  <si>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</si>
  <si>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</si>
  <si>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</si>
  <si>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</si>
  <si>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</si>
  <si>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</si>
  <si>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</si>
  <si>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</si>
  <si>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</si>
  <si>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</si>
  <si>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</si>
  <si>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</si>
  <si>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</si>
  <si>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</si>
  <si>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</si>
  <si>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</si>
  <si>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</si>
  <si>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</si>
  <si>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</si>
  <si>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</si>
  <si>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</si>
  <si>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</si>
  <si>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</si>
  <si>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</si>
  <si>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</si>
  <si>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</si>
  <si>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</si>
  <si>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</si>
  <si>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</si>
  <si>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</si>
  <si>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</si>
  <si>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</si>
  <si>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</si>
  <si>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</si>
  <si>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</si>
  <si>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</si>
  <si>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</si>
  <si>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</si>
  <si>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</si>
  <si>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</si>
  <si>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</si>
  <si>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</si>
  <si>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</si>
  <si>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</si>
  <si>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</si>
  <si>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</si>
  <si>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</si>
  <si>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</si>
  <si>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</si>
  <si>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</si>
  <si>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</si>
  <si>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</si>
  <si>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</si>
  <si>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</si>
  <si>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</si>
  <si>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</si>
  <si>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</si>
  <si>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</si>
  <si>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</si>
  <si>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</si>
  <si>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</si>
  <si>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</si>
  <si>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</si>
  <si>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</si>
  <si>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</si>
  <si>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</si>
  <si>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</si>
  <si>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</si>
  <si>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</si>
  <si>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</si>
  <si>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</si>
  <si>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</si>
  <si>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</si>
  <si>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</si>
  <si>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</si>
  <si>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</si>
  <si>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</si>
  <si>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</si>
  <si>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</si>
  <si>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</si>
  <si>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</si>
  <si>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</si>
  <si>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</si>
  <si>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</si>
  <si>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</si>
  <si>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</si>
  <si>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</si>
  <si>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</si>
  <si>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</si>
  <si>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</si>
  <si>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</si>
  <si>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</si>
  <si>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</si>
  <si>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</si>
  <si>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</si>
  <si>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</si>
  <si>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</si>
  <si>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</si>
  <si>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</si>
  <si>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</si>
  <si>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</si>
  <si>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</si>
  <si>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</si>
  <si>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</si>
  <si>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</si>
  <si>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</si>
  <si>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</si>
  <si>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</si>
  <si>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</si>
  <si>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</si>
  <si>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</si>
  <si>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</si>
  <si>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</si>
  <si>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</si>
  <si>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</si>
  <si>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</si>
  <si>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</si>
  <si>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</si>
  <si>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</si>
  <si>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</si>
  <si>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</si>
  <si>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</si>
  <si>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</si>
  <si>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</si>
  <si>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</si>
  <si>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</si>
  <si>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</si>
  <si>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</si>
  <si>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</si>
  <si>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</si>
  <si>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</si>
  <si>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</si>
  <si>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</si>
  <si>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</si>
  <si>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</si>
  <si>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</si>
  <si>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</si>
  <si>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</si>
  <si>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</si>
  <si>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</si>
  <si>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</si>
  <si>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</si>
  <si>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</si>
  <si>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</si>
  <si>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</si>
  <si>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</si>
  <si>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</si>
  <si>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</si>
  <si>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</si>
  <si>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</si>
  <si>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</si>
  <si>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</si>
  <si>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</si>
  <si>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</si>
  <si>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</si>
  <si>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</si>
  <si>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</si>
  <si>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</si>
  <si>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</si>
  <si>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</si>
  <si>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</si>
  <si>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</si>
  <si>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</si>
  <si>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</si>
  <si>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</si>
  <si>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</si>
  <si>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</si>
  <si>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</si>
  <si>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</si>
  <si>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</si>
  <si>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</si>
  <si>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</si>
  <si>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</si>
  <si>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</si>
  <si>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</si>
  <si>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</si>
  <si>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</si>
  <si>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</si>
  <si>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</si>
  <si>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</si>
  <si>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</si>
  <si>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</si>
  <si>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</si>
  <si>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</si>
  <si>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</si>
  <si>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</si>
  <si>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</si>
  <si>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</si>
  <si>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</si>
  <si>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</si>
  <si>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</si>
  <si>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</si>
  <si>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</si>
  <si>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</si>
  <si>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</si>
  <si>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</si>
  <si>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</si>
  <si>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</si>
  <si>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</si>
  <si>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</si>
  <si>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</si>
  <si>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</si>
  <si>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</si>
  <si>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</si>
  <si>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</si>
  <si>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</si>
  <si>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</si>
  <si>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</si>
  <si>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</si>
  <si>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</si>
  <si>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</si>
  <si>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</si>
  <si>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</si>
  <si>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</si>
  <si>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</si>
  <si>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</si>
  <si>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</si>
  <si>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</si>
  <si>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</si>
  <si>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</si>
  <si>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</si>
  <si>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</si>
  <si>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</si>
  <si>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</si>
  <si>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</si>
  <si>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</si>
  <si>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</si>
  <si>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</si>
  <si>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</si>
  <si>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</si>
  <si>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</si>
  <si>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</si>
  <si>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</si>
  <si>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</si>
  <si>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</si>
  <si>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</si>
  <si>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</si>
  <si>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</si>
  <si>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</si>
  <si>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</si>
  <si>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</si>
  <si>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</si>
  <si>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</si>
  <si>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</si>
  <si>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</si>
  <si>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</si>
  <si>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</si>
  <si>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</si>
  <si>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</si>
  <si>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</si>
  <si>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</si>
  <si>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</si>
  <si>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</si>
  <si>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</si>
  <si>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</si>
  <si>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</si>
  <si>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</si>
  <si>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</si>
  <si>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</si>
  <si>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</si>
  <si>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</si>
  <si>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</si>
  <si>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</si>
  <si>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</si>
  <si>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</si>
  <si>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</si>
  <si>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</si>
  <si>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</si>
  <si>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</si>
  <si>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</si>
  <si>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</si>
  <si>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</si>
  <si>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</si>
  <si>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</si>
  <si>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</si>
  <si>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</si>
  <si>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</si>
  <si>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</si>
  <si>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</si>
  <si>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</si>
  <si>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</si>
  <si>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</si>
  <si>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</si>
  <si>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</si>
  <si>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</si>
  <si>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</si>
  <si>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</si>
  <si>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</si>
  <si>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</si>
  <si>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</si>
  <si>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</si>
  <si>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</si>
  <si>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</si>
  <si>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</si>
  <si>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</si>
  <si>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</si>
  <si>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</si>
  <si>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</si>
  <si>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</si>
  <si>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</si>
  <si>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</si>
  <si>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</si>
  <si>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</si>
  <si>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</si>
  <si>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</si>
  <si>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</si>
  <si>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</si>
  <si>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</si>
  <si>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</si>
  <si>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</si>
  <si>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</si>
  <si>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</si>
  <si>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</si>
  <si>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</si>
  <si>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</si>
  <si>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</si>
  <si>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</si>
  <si>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</si>
  <si>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</si>
  <si>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</si>
  <si>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</si>
  <si>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</si>
  <si>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</si>
  <si>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</si>
  <si>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</si>
  <si>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</si>
  <si>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</si>
  <si>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</si>
  <si>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</si>
  <si>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</si>
  <si>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</si>
  <si>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</si>
  <si>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</si>
  <si>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</si>
  <si>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</si>
  <si>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</si>
  <si>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</si>
  <si>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</si>
  <si>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</si>
  <si>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</si>
  <si>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</si>
  <si>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</si>
  <si>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</si>
  <si>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</si>
  <si>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</si>
  <si>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</si>
  <si>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</si>
  <si>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</si>
  <si>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</si>
  <si>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</si>
  <si>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</si>
  <si>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</si>
  <si>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</si>
  <si>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</si>
  <si>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</si>
  <si>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</si>
  <si>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</si>
  <si>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</si>
  <si>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</si>
  <si>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</si>
  <si>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</si>
  <si>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</si>
  <si>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</si>
  <si>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</si>
  <si>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</si>
  <si>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</si>
  <si>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</si>
  <si>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</si>
  <si>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</si>
  <si>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</si>
  <si>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</si>
  <si>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</si>
  <si>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</si>
  <si>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</si>
  <si>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</si>
  <si>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</si>
  <si>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</si>
  <si>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</si>
  <si>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</si>
  <si>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</si>
  <si>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</si>
  <si>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</si>
  <si>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</si>
  <si>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</si>
  <si>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</si>
  <si>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</si>
  <si>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</si>
  <si>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</si>
  <si>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</si>
  <si>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</si>
  <si>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</si>
  <si>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</si>
  <si>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</si>
  <si>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</si>
  <si>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</si>
  <si>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</si>
  <si>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</si>
  <si>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</si>
  <si>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</si>
  <si>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</si>
  <si>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</si>
  <si>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</si>
  <si>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</si>
  <si>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</si>
  <si>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</si>
  <si>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</si>
  <si>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</si>
  <si>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</si>
  <si>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</si>
  <si>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</si>
  <si>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</si>
  <si>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</si>
  <si>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</si>
  <si>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</si>
  <si>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</si>
  <si>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</si>
  <si>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</si>
  <si>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</si>
  <si>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</si>
  <si>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</si>
  <si>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</si>
  <si>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</si>
  <si>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</si>
  <si>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</si>
  <si>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</si>
  <si>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</si>
  <si>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</si>
  <si>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</si>
  <si>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</si>
  <si>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</si>
  <si>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</si>
  <si>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</si>
  <si>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</si>
  <si>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</si>
  <si>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</si>
  <si>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</si>
  <si>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</si>
  <si>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</si>
  <si>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</si>
  <si>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</si>
  <si>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</si>
  <si>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</si>
  <si>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</si>
  <si>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</si>
  <si>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</si>
  <si>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</si>
  <si>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</si>
  <si>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</si>
  <si>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</si>
  <si>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</si>
  <si>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</si>
  <si>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</si>
  <si>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</si>
  <si>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</si>
  <si>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</si>
  <si>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</si>
  <si>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</si>
  <si>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</si>
  <si>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</si>
  <si>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</si>
  <si>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</si>
  <si>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</si>
  <si>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</si>
  <si>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</si>
  <si>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</si>
  <si>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</si>
  <si>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</si>
  <si>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</si>
  <si>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</si>
  <si>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</si>
  <si>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</si>
  <si>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</si>
  <si>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</si>
  <si>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</si>
  <si>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</si>
  <si>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</si>
  <si>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</si>
  <si>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</si>
  <si>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</si>
  <si>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</si>
  <si>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</si>
  <si>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</si>
  <si>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</si>
  <si>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</si>
  <si>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</si>
  <si>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</si>
  <si>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</si>
  <si>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</si>
  <si>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</si>
  <si>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</si>
  <si>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</si>
  <si>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</si>
  <si>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</si>
  <si>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</si>
  <si>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</si>
  <si>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</si>
  <si>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</si>
  <si>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</si>
  <si>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</si>
  <si>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</si>
  <si>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</si>
  <si>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</si>
  <si>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</si>
  <si>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</si>
  <si>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</si>
  <si>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</si>
  <si>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</si>
  <si>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</si>
  <si>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</si>
  <si>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</si>
  <si>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</si>
  <si>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</si>
  <si>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</si>
  <si>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</si>
  <si>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</si>
  <si>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</si>
  <si>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</si>
  <si>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</si>
  <si>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</si>
  <si>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</si>
  <si>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</si>
  <si>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</si>
  <si>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</si>
  <si>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</si>
  <si>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</si>
  <si>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</si>
  <si>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</si>
  <si>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</si>
  <si>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</si>
  <si>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</si>
  <si>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</si>
  <si>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</si>
  <si>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</si>
  <si>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</si>
  <si>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</si>
  <si>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</si>
  <si>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</si>
  <si>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</si>
  <si>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</si>
  <si>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</si>
  <si>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</si>
  <si>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</si>
  <si>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</si>
  <si>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</si>
  <si>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</si>
  <si>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</si>
  <si>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</si>
  <si>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</si>
  <si>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</si>
  <si>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</si>
  <si>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</si>
  <si>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</si>
  <si>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</si>
  <si>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</si>
  <si>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</si>
  <si>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</si>
  <si>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</si>
  <si>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</si>
  <si>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</si>
  <si>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</si>
  <si>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</si>
  <si>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</si>
  <si>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</si>
  <si>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</si>
  <si>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</si>
  <si>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</si>
  <si>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</si>
  <si>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</si>
  <si>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</si>
  <si>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</si>
  <si>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</si>
  <si>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</si>
  <si>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</si>
  <si>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</si>
  <si>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</si>
  <si>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</si>
  <si>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</si>
  <si>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</si>
  <si>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</si>
  <si>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</si>
  <si>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</si>
  <si>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</si>
  <si>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</si>
  <si>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</si>
  <si>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</si>
  <si>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</si>
  <si>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</si>
  <si>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</si>
  <si>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</si>
  <si>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</si>
  <si>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</si>
  <si>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</si>
  <si>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</si>
  <si>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</si>
  <si>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</si>
  <si>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</si>
  <si>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</si>
  <si>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</si>
  <si>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</si>
  <si>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</si>
  <si>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</si>
  <si>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</si>
  <si>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</si>
  <si>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</si>
  <si>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</si>
  <si>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</si>
  <si>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</si>
  <si>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</si>
  <si>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</si>
  <si>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</si>
  <si>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</si>
  <si>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</si>
  <si>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</si>
  <si>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</si>
  <si>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</si>
  <si>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</si>
  <si>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</si>
  <si>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</si>
  <si>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</si>
  <si>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</si>
  <si>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</si>
  <si>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</si>
  <si>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</si>
  <si>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</si>
  <si>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</si>
  <si>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</si>
  <si>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</si>
  <si>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</si>
  <si>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</si>
  <si>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</si>
  <si>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</si>
  <si>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</si>
  <si>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</si>
  <si>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</si>
  <si>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</si>
  <si>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</si>
  <si>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</si>
  <si>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</si>
  <si>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</si>
  <si>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</si>
  <si>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</si>
  <si>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</si>
  <si>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</si>
  <si>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</si>
  <si>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</si>
  <si>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</si>
  <si>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</si>
  <si>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</si>
  <si>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</si>
  <si>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</si>
  <si>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</si>
  <si>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</si>
  <si>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</si>
  <si>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</si>
  <si>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</si>
  <si>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</si>
  <si>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</si>
  <si>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</si>
  <si>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</si>
  <si>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</si>
  <si>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</si>
  <si>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</si>
  <si>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</si>
  <si>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</si>
  <si>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</si>
  <si>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</si>
  <si>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</si>
  <si>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</si>
  <si>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</si>
  <si>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</si>
  <si>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</si>
  <si>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</si>
  <si>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</si>
  <si>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</si>
  <si>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</si>
  <si>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</si>
  <si>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</si>
  <si>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</si>
  <si>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</si>
  <si>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</si>
  <si>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</si>
  <si>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</si>
  <si>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</si>
  <si>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</si>
  <si>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</si>
  <si>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</si>
  <si>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</si>
  <si>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</si>
  <si>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</si>
  <si>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</si>
  <si>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</si>
  <si>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</si>
  <si>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</si>
  <si>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</si>
  <si>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</si>
  <si>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</si>
  <si>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</si>
  <si>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</si>
  <si>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</si>
  <si>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</si>
  <si>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</si>
  <si>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</si>
  <si>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</si>
  <si>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</si>
  <si>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</si>
  <si>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</si>
  <si>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</si>
  <si>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</si>
  <si>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</si>
  <si>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</si>
  <si>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</si>
  <si>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</si>
  <si>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</si>
  <si>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</si>
  <si>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</si>
  <si>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</si>
  <si>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</si>
  <si>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</si>
  <si>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</si>
  <si>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</si>
  <si>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</si>
  <si>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</si>
  <si>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</si>
  <si>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</si>
  <si>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</si>
  <si>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</si>
  <si>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</si>
  <si>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</si>
  <si>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</si>
  <si>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</si>
  <si>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</si>
  <si>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</si>
  <si>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</si>
  <si>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</si>
  <si>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</si>
  <si>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</si>
  <si>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</si>
  <si>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</si>
  <si>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</si>
  <si>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</si>
  <si>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</si>
  <si>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</si>
  <si>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</si>
  <si>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</si>
  <si>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</si>
  <si>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</si>
  <si>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</si>
  <si>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</si>
  <si>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</si>
  <si>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</si>
  <si>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</si>
  <si>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</si>
  <si>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</si>
  <si>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</si>
  <si>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</si>
  <si>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</si>
  <si>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</si>
  <si>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</si>
  <si>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</si>
  <si>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</si>
  <si>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</si>
  <si>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</si>
  <si>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</si>
  <si>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</si>
  <si>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</si>
  <si>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</si>
  <si>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</si>
  <si>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</si>
  <si>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</si>
  <si>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</si>
  <si>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</si>
  <si>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</si>
  <si>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</si>
  <si>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</si>
  <si>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</si>
  <si>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</si>
  <si>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</si>
  <si>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</si>
  <si>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</si>
  <si>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</si>
  <si>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</si>
  <si>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</si>
  <si>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</si>
  <si>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</si>
  <si>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</si>
  <si>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</si>
  <si>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</si>
  <si>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</si>
  <si>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</si>
  <si>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</si>
  <si>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</si>
  <si>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</si>
  <si>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</si>
  <si>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</si>
  <si>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</si>
  <si>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</si>
  <si>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</si>
  <si>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</si>
  <si>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</si>
  <si>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</si>
  <si>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</si>
  <si>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</si>
  <si>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</si>
  <si>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</si>
  <si>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</si>
  <si>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</si>
  <si>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</si>
  <si>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</si>
  <si>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</si>
  <si>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</si>
  <si>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</si>
  <si>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</si>
  <si>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</si>
  <si>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</si>
  <si>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</si>
  <si>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</si>
  <si>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</si>
  <si>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</si>
  <si>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</si>
  <si>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</si>
  <si>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</si>
  <si>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</si>
  <si>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</si>
  <si>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</si>
  <si>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</si>
  <si>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</si>
  <si>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</si>
  <si>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</si>
  <si>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</si>
  <si>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</si>
  <si>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</si>
  <si>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</si>
  <si>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</si>
  <si>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</si>
  <si>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</si>
  <si>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</si>
  <si>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</si>
  <si>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</si>
  <si>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</si>
  <si>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</si>
  <si>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</si>
  <si>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</si>
  <si>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</si>
  <si>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</si>
  <si>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</si>
  <si>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</si>
  <si>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</si>
  <si>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</si>
  <si>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</si>
  <si>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</si>
  <si>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</si>
  <si>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</si>
  <si>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</si>
  <si>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</si>
  <si>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</si>
  <si>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</si>
  <si>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</si>
  <si>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</si>
  <si>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</si>
  <si>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</si>
  <si>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</si>
  <si>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</si>
  <si>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</si>
  <si>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</si>
  <si>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</si>
  <si>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</si>
  <si>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</si>
  <si>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</si>
  <si>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</si>
  <si>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</si>
  <si>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</si>
  <si>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</si>
  <si>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</si>
  <si>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</si>
  <si>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</si>
  <si>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</si>
  <si>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</si>
  <si>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</si>
  <si>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</si>
  <si>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</si>
  <si>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</si>
  <si>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</si>
  <si>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</si>
  <si>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</si>
  <si>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</si>
  <si>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</si>
  <si>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</si>
  <si>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</si>
  <si>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</si>
  <si>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</si>
  <si>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</si>
  <si>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</si>
  <si>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</si>
  <si>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</si>
  <si>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</si>
  <si>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</si>
  <si>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</si>
  <si>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</si>
  <si>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</si>
  <si>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</si>
  <si>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</si>
  <si>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</si>
  <si>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</si>
  <si>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</si>
  <si>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</si>
  <si>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</si>
  <si>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</si>
  <si>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</si>
  <si>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</si>
  <si>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</si>
  <si>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</si>
  <si>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</si>
  <si>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</si>
  <si>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</si>
  <si>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</si>
  <si>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</si>
  <si>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</si>
  <si>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</si>
  <si>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</si>
  <si>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</si>
  <si>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</si>
  <si>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</si>
  <si>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</si>
  <si>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</si>
  <si>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</si>
  <si>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</si>
  <si>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</si>
  <si>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</si>
  <si>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</si>
  <si>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</si>
  <si>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</si>
  <si>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</si>
  <si>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</si>
  <si>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</si>
  <si>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</si>
  <si>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</si>
  <si>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</si>
  <si>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</si>
  <si>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</si>
  <si>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</si>
  <si>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</si>
  <si>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</si>
  <si>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</si>
  <si>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</si>
  <si>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</si>
  <si>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</si>
  <si>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</si>
  <si>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</si>
  <si>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</si>
  <si>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</si>
  <si>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</si>
  <si>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</si>
  <si>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</si>
  <si>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</si>
  <si>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</si>
  <si>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</si>
  <si>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</si>
  <si>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</si>
  <si>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</si>
  <si>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</si>
  <si>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</si>
  <si>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</si>
  <si>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</si>
  <si>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</si>
  <si>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</si>
  <si>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</si>
  <si>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</si>
  <si>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</si>
  <si>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</si>
  <si>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</si>
  <si>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</si>
  <si>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</si>
  <si>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</si>
  <si>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</si>
  <si>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</si>
  <si>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</si>
  <si>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</si>
  <si>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</si>
  <si>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</si>
  <si>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</si>
  <si>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</si>
  <si>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</si>
  <si>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</si>
  <si>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</si>
  <si>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</si>
  <si>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</si>
  <si>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</si>
  <si>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</si>
  <si>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</si>
  <si>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</si>
  <si>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</si>
  <si>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</si>
  <si>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</si>
  <si>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</si>
  <si>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</si>
  <si>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</si>
  <si>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</si>
  <si>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</si>
  <si>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</si>
  <si>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</si>
  <si>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</si>
  <si>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</si>
  <si>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</si>
  <si>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</si>
  <si>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</si>
  <si>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</si>
  <si>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</si>
  <si>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</si>
  <si>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</si>
  <si>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</si>
  <si>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</si>
  <si>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</si>
  <si>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</si>
  <si>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</si>
  <si>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</si>
  <si>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</si>
  <si>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</si>
  <si>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</si>
  <si>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</si>
  <si>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</si>
  <si>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</si>
  <si>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2021-41-41001262020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</si>
  <si>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HOGARES INFANTILES -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</si>
</sst>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692</v>
      </c>
      <c r="K20" s="146">
        <v>892920545</v>
      </c>
      <c r="L20" s="147">
        <v>44212</v>
      </c>
      <c r="M20" s="147">
        <v>44561</v>
      </c>
      <c r="N20" s="130">
        <f>+(M20-L20)/30</f>
        <v>11.633333333333333</v>
      </c>
      <c r="O20" s="133"/>
      <c r="U20" s="129"/>
      <c r="V20" s="105">
        <f ca="1">NOW()</f>
        <v>44193.547284722219</v>
      </c>
      <c r="W20" s="105">
        <f ca="1">NOW()</f>
        <v>44193.547284722219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21430093.080000002</v>
      </c>
      <c r="F185" s="92"/>
      <c r="G185" s="93"/>
      <c r="H185" s="88"/>
      <c r="I185" s="90" t="s">
        <v>2627</v>
      </c>
      <c r="J185" s="161">
        <f>+SUM(M179:M183)</f>
        <v>2.1000000000000001E-2</v>
      </c>
      <c r="K185" s="202" t="s">
        <v>2628</v>
      </c>
      <c r="L185" s="202"/>
      <c r="M185" s="94">
        <f>+J185*(SUM(K20:K35))</f>
        <v>18751331.445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2020-12-28T18:08:28Z</cp:lastPrinted>
  <dcterms:created xsi:type="dcterms:W3CDTF">2020-10-14T21:57:42Z</dcterms:created>
  <dcterms:modified xsi:type="dcterms:W3CDTF">2020-12-28T18:11:44Z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