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MAGDELANA\listo 4\"/>
    </mc:Choice>
  </mc:AlternateContent>
  <xr:revisionPtr revIDLastSave="0" documentId="13_ncr:1_{C8786409-587F-4892-BCCF-6D0920FA49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<sst xmlns="http://schemas.openxmlformats.org/spreadsheetml/2006/main" count="3258" uniqueCount="2743">
  <si>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</si>
  <si>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</si>
  <si>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</si>
  <si>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</si>
  <si>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</si>
  <si>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</si>
  <si>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</si>
  <si>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</si>
  <si>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</si>
  <si>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</si>
  <si>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</si>
  <si>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</si>
  <si>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</si>
  <si>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</si>
  <si>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</si>
  <si>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</si>
  <si>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</si>
  <si>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</si>
  <si>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</si>
  <si>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</si>
  <si>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</si>
  <si>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</si>
  <si>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</si>
  <si>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</si>
  <si>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</si>
  <si>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</si>
  <si>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</si>
  <si>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</si>
  <si>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</si>
  <si>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</si>
  <si>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</si>
  <si>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</si>
  <si>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</si>
  <si>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</si>
  <si>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</si>
  <si>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</si>
  <si>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</si>
  <si>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</si>
  <si>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</si>
  <si>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</si>
  <si>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</si>
  <si>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</si>
  <si>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</si>
  <si>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</si>
  <si>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</si>
  <si>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</si>
  <si>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</si>
  <si>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</si>
  <si>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</si>
  <si>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</si>
  <si>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</si>
  <si>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</si>
  <si>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</si>
  <si>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</si>
  <si>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</si>
  <si>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</si>
  <si>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</si>
  <si>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</si>
  <si>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</si>
  <si>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</si>
  <si>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</si>
  <si>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</si>
  <si>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</si>
  <si>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</si>
  <si>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</si>
  <si>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</si>
  <si>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</si>
  <si>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</si>
  <si>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</si>
  <si>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</si>
  <si>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</si>
  <si>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</si>
  <si>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</si>
  <si>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</si>
  <si>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</si>
  <si>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</si>
  <si>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</si>
  <si>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</si>
  <si>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</si>
  <si>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</si>
  <si>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</si>
  <si>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</si>
  <si>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</si>
  <si>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</si>
  <si>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</si>
  <si>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</si>
  <si>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</si>
  <si>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</si>
  <si>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</si>
  <si>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</si>
  <si>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</si>
  <si>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</si>
  <si>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</si>
  <si>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</si>
  <si>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</si>
  <si>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</si>
  <si>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</si>
  <si>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</si>
  <si>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</si>
  <si>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</si>
  <si>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</si>
  <si>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</si>
  <si>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</si>
  <si>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</si>
  <si>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</si>
  <si>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</si>
  <si>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</si>
  <si>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</si>
  <si>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</si>
  <si>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</si>
  <si>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</si>
  <si>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</si>
  <si>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</si>
  <si>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</si>
  <si>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</si>
  <si>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</si>
  <si>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</si>
  <si>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</si>
  <si>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</si>
  <si>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</si>
  <si>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</si>
  <si>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</si>
  <si>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</si>
  <si>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</si>
  <si>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</si>
  <si>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</si>
  <si>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</si>
  <si>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</si>
  <si>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</si>
  <si>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</si>
  <si>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</si>
  <si>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</si>
  <si>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</si>
  <si>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</si>
  <si>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</si>
  <si>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</si>
  <si>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</si>
  <si>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</si>
  <si>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</si>
  <si>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</si>
  <si>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</si>
  <si>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</si>
  <si>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</si>
  <si>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</si>
  <si>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</si>
  <si>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</si>
  <si>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</si>
  <si>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</si>
  <si>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</si>
  <si>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</si>
  <si>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</si>
  <si>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</si>
  <si>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</si>
  <si>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</si>
  <si>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</si>
  <si>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</si>
  <si>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</si>
  <si>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</si>
  <si>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</si>
  <si>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</si>
  <si>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</si>
  <si>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</si>
  <si>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</si>
  <si>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</si>
  <si>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</si>
  <si>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</si>
  <si>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</si>
  <si>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</si>
  <si>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</si>
  <si>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</si>
  <si>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</si>
  <si>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</si>
  <si>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</si>
  <si>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</si>
  <si>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</si>
  <si>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</si>
  <si>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</si>
  <si>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</si>
  <si>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</si>
  <si>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</si>
  <si>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</si>
  <si>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</si>
  <si>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</si>
  <si>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</si>
  <si>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</si>
  <si>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</si>
  <si>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</si>
  <si>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</si>
  <si>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</si>
  <si>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</si>
  <si>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</si>
  <si>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</si>
  <si>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</si>
  <si>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</si>
  <si>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</si>
  <si>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</si>
  <si>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</si>
  <si>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</si>
  <si>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</si>
  <si>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</si>
  <si>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</si>
  <si>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</si>
  <si>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</si>
  <si>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</si>
  <si>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</si>
  <si>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</si>
  <si>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</si>
  <si>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</si>
  <si>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</si>
  <si>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</si>
  <si>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</si>
  <si>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</si>
  <si>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</si>
  <si>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</si>
  <si>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</si>
  <si>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</si>
  <si>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</si>
  <si>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</si>
  <si>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</si>
  <si>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</si>
  <si>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</si>
  <si>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</si>
  <si>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</si>
  <si>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</si>
  <si>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</si>
  <si>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</si>
  <si>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</si>
  <si>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</si>
  <si>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</si>
  <si>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</si>
  <si>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</si>
  <si>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</si>
  <si>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</si>
  <si>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</si>
  <si>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</si>
  <si>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</si>
  <si>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</si>
  <si>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</si>
  <si>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</si>
  <si>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</si>
  <si>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</si>
  <si>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</si>
  <si>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</si>
  <si>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</si>
  <si>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</si>
  <si>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</si>
  <si>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</si>
  <si>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</si>
  <si>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</si>
  <si>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</si>
  <si>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</si>
  <si>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</si>
  <si>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</si>
  <si>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</si>
  <si>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</si>
  <si>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</si>
  <si>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</si>
  <si>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</si>
  <si>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</si>
  <si>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</si>
  <si>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</si>
  <si>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</si>
  <si>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</si>
  <si>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</si>
  <si>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</si>
  <si>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</si>
  <si>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</si>
  <si>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</si>
  <si>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</si>
  <si>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</si>
  <si>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</si>
  <si>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</si>
  <si>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</si>
  <si>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</si>
  <si>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</si>
  <si>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</si>
  <si>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</si>
  <si>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</si>
  <si>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</si>
  <si>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</si>
  <si>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</si>
  <si>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</si>
  <si>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</si>
  <si>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</si>
  <si>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</si>
  <si>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</si>
  <si>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</si>
  <si>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</si>
  <si>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</si>
  <si>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</si>
  <si>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</si>
  <si>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</si>
  <si>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</si>
  <si>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</si>
  <si>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</si>
  <si>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</si>
  <si>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</si>
  <si>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</si>
  <si>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</si>
  <si>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</si>
  <si>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</si>
  <si>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</si>
  <si>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</si>
  <si>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</si>
  <si>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</si>
  <si>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</si>
  <si>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</si>
  <si>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</si>
  <si>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</si>
  <si>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</si>
  <si>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</si>
  <si>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</si>
  <si>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</si>
  <si>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</si>
  <si>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</si>
  <si>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</si>
  <si>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</si>
  <si>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</si>
  <si>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</si>
  <si>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</si>
  <si>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</si>
  <si>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</si>
  <si>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</si>
  <si>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</si>
  <si>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</si>
  <si>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</si>
  <si>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</si>
  <si>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</si>
  <si>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</si>
  <si>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</si>
  <si>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</si>
  <si>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</si>
  <si>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</si>
  <si>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</si>
  <si>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</si>
  <si>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</si>
  <si>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</si>
  <si>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</si>
  <si>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</si>
  <si>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</si>
  <si>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</si>
  <si>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</si>
  <si>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</si>
  <si>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</si>
  <si>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</si>
  <si>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</si>
  <si>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</si>
  <si>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</si>
  <si>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</si>
  <si>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</si>
  <si>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</si>
  <si>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</si>
  <si>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</si>
  <si>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</si>
  <si>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</si>
  <si>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</si>
  <si>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</si>
  <si>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</si>
  <si>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</si>
  <si>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</si>
  <si>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</si>
  <si>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</si>
  <si>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</si>
  <si>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</si>
  <si>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</si>
  <si>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</si>
  <si>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</si>
  <si>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</si>
  <si>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</si>
  <si>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</si>
  <si>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</si>
  <si>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</si>
  <si>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</si>
  <si>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</si>
  <si>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</si>
  <si>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</si>
  <si>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</si>
  <si>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</si>
  <si>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</si>
  <si>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</si>
  <si>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</si>
  <si>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</si>
  <si>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</si>
  <si>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</si>
  <si>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</si>
  <si>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</si>
  <si>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</si>
  <si>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</si>
  <si>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</si>
  <si>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</si>
  <si>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</si>
  <si>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</si>
  <si>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</si>
  <si>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</si>
  <si>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</si>
  <si>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</si>
  <si>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</si>
  <si>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</si>
  <si>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</si>
  <si>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</si>
  <si>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</si>
  <si>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</si>
  <si>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</si>
  <si>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</si>
  <si>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</si>
  <si>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</si>
  <si>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</si>
  <si>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</si>
  <si>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</si>
  <si>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</si>
  <si>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</si>
  <si>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</si>
  <si>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</si>
  <si>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</si>
  <si>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</si>
  <si>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</si>
  <si>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</si>
  <si>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</si>
  <si>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</si>
  <si>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</si>
  <si>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</si>
  <si>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</si>
  <si>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</si>
  <si>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</si>
  <si>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</si>
  <si>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</si>
  <si>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</si>
  <si>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</si>
  <si>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</si>
  <si>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</si>
  <si>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</si>
  <si>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</si>
  <si>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</si>
  <si>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</si>
  <si>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</si>
  <si>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</si>
  <si>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</si>
  <si>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</si>
  <si>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</si>
  <si>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</si>
  <si>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</si>
  <si>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</si>
  <si>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</si>
  <si>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</si>
  <si>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</si>
  <si>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</si>
  <si>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</si>
  <si>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</si>
  <si>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</si>
  <si>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</si>
  <si>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</si>
  <si>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</si>
  <si>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</si>
  <si>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</si>
  <si>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</si>
  <si>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</si>
  <si>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</si>
  <si>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</si>
  <si>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</si>
  <si>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</si>
  <si>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</si>
  <si>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</si>
  <si>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</si>
  <si>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</si>
  <si>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</si>
  <si>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</si>
  <si>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</si>
  <si>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</si>
  <si>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</si>
  <si>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</si>
  <si>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</si>
  <si>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</si>
  <si>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</si>
  <si>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</si>
  <si>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</si>
  <si>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</si>
  <si>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</si>
  <si>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</si>
  <si>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</si>
  <si>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</si>
  <si>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</si>
  <si>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</si>
  <si>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</si>
  <si>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</si>
  <si>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</si>
  <si>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</si>
  <si>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</si>
  <si>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</si>
  <si>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</si>
  <si>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</si>
  <si>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</si>
  <si>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</si>
  <si>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</si>
  <si>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</si>
  <si>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</si>
  <si>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</si>
  <si>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</si>
  <si>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</si>
  <si>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</si>
  <si>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</si>
  <si>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</si>
  <si>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</si>
  <si>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</si>
  <si>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</si>
  <si>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</si>
  <si>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</si>
  <si>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</si>
  <si>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</si>
  <si>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</si>
  <si>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</si>
  <si>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</si>
  <si>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</si>
  <si>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</si>
  <si>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</si>
  <si>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</si>
  <si>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</si>
  <si>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</si>
  <si>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</si>
  <si>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</si>
  <si>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</si>
  <si>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</si>
  <si>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</si>
  <si>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</si>
  <si>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</si>
  <si>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</si>
  <si>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</si>
  <si>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</si>
  <si>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</si>
  <si>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</si>
  <si>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</si>
  <si>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</si>
  <si>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</si>
  <si>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</si>
  <si>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</si>
  <si>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</si>
  <si>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</si>
  <si>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</si>
  <si>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</si>
  <si>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</si>
  <si>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</si>
  <si>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</si>
  <si>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</si>
  <si>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</si>
  <si>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</si>
  <si>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</si>
  <si>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</si>
  <si>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</si>
  <si>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</si>
  <si>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</si>
  <si>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</si>
  <si>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</si>
  <si>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</si>
  <si>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</si>
  <si>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</si>
  <si>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</si>
  <si>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</si>
  <si>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</si>
  <si>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</si>
  <si>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</si>
  <si>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</si>
  <si>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</si>
  <si>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</si>
  <si>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</si>
  <si>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</si>
  <si>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</si>
  <si>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</si>
  <si>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</si>
  <si>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</si>
  <si>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</si>
  <si>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</si>
  <si>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</si>
  <si>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</si>
  <si>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</si>
  <si>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</si>
  <si>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</si>
  <si>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</si>
  <si>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</si>
  <si>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</si>
  <si>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</si>
  <si>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</si>
  <si>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</si>
  <si>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</si>
  <si>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</si>
  <si>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</si>
  <si>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</si>
  <si>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</si>
  <si>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</si>
  <si>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</si>
  <si>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</si>
  <si>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</si>
  <si>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</si>
  <si>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</si>
  <si>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</si>
  <si>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</si>
  <si>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</si>
  <si>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</si>
  <si>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</si>
  <si>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</si>
  <si>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</si>
  <si>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</si>
  <si>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</si>
  <si>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</si>
  <si>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</si>
  <si>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</si>
  <si>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</si>
  <si>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</si>
  <si>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</si>
  <si>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</si>
  <si>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</si>
  <si>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</si>
  <si>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</si>
  <si>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</si>
  <si>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</si>
  <si>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</si>
  <si>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</si>
  <si>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</si>
  <si>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</si>
  <si>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</si>
  <si>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</si>
  <si>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</si>
  <si>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</si>
  <si>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</si>
  <si>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</si>
  <si>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</si>
  <si>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</si>
  <si>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</si>
  <si>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</si>
  <si>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</si>
  <si>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</si>
  <si>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</si>
  <si>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</si>
  <si>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</si>
  <si>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</si>
  <si>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</si>
  <si>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</si>
  <si>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</si>
  <si>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</si>
  <si>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</si>
  <si>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</si>
  <si>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</si>
  <si>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</si>
  <si>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</si>
  <si>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</si>
  <si>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</si>
  <si>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</si>
  <si>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</si>
  <si>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</si>
  <si>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</si>
  <si>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</si>
  <si>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</si>
  <si>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</si>
  <si>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</si>
  <si>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</si>
  <si>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</si>
  <si>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</si>
  <si>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</si>
  <si>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</si>
  <si>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</si>
  <si>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</si>
  <si>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</si>
  <si>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</si>
  <si>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</si>
  <si>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</si>
  <si>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</si>
  <si>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</si>
  <si>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</si>
  <si>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</si>
  <si>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</si>
  <si>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</si>
  <si>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</si>
  <si>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</si>
  <si>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</si>
  <si>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</si>
  <si>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</si>
  <si>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</si>
  <si>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</si>
  <si>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</si>
  <si>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</si>
  <si>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</si>
  <si>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</si>
  <si>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</si>
  <si>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</si>
  <si>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</si>
  <si>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</si>
  <si>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</si>
  <si>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</si>
  <si>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</si>
  <si>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</si>
  <si>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</si>
  <si>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</si>
  <si>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</si>
  <si>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</si>
  <si>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</si>
  <si>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</si>
  <si>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</si>
  <si>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</si>
  <si>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</si>
  <si>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</si>
  <si>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</si>
  <si>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</si>
  <si>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</si>
  <si>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</si>
  <si>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</si>
  <si>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</si>
  <si>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</si>
  <si>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</si>
  <si>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</si>
  <si>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</si>
  <si>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</si>
  <si>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</si>
  <si>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</si>
  <si>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</si>
  <si>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</si>
  <si>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</si>
  <si>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</si>
  <si>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</si>
  <si>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</si>
  <si>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</si>
  <si>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</si>
  <si>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</si>
  <si>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</si>
  <si>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</si>
  <si>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</si>
  <si>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</si>
  <si>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</si>
  <si>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</si>
  <si>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</si>
  <si>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</si>
  <si>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</si>
  <si>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</si>
  <si>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</si>
  <si>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</si>
  <si>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</si>
  <si>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</si>
  <si>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</si>
  <si>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</si>
  <si>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</si>
  <si>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</si>
  <si>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</si>
  <si>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</si>
  <si>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</si>
  <si>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</si>
  <si>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</si>
  <si>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</si>
  <si>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</si>
  <si>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</si>
  <si>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</si>
  <si>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</si>
  <si>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</si>
  <si>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</si>
  <si>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</si>
  <si>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</si>
  <si>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</si>
  <si>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</si>
  <si>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</si>
  <si>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</si>
  <si>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</si>
  <si>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</si>
  <si>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</si>
  <si>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</si>
  <si>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</si>
  <si>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</si>
  <si>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</si>
  <si>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</si>
  <si>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</si>
  <si>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</si>
  <si>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</si>
  <si>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</si>
  <si>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</si>
  <si>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</si>
  <si>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</si>
  <si>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</si>
  <si>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</si>
  <si>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</si>
  <si>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</si>
  <si>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</si>
  <si>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</si>
  <si>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</si>
  <si>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</si>
  <si>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</si>
  <si>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</si>
  <si>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</si>
  <si>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</si>
  <si>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</si>
  <si>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</si>
  <si>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</si>
  <si>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</si>
  <si>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</si>
  <si>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</si>
  <si>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</si>
  <si>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</si>
  <si>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</si>
  <si>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</si>
  <si>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</si>
  <si>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</si>
  <si>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</si>
  <si>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</si>
  <si>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</si>
  <si>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</si>
  <si>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</si>
  <si>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</si>
  <si>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</si>
  <si>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</si>
  <si>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</si>
  <si>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</si>
  <si>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</si>
  <si>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</si>
  <si>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</si>
  <si>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</si>
  <si>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</si>
  <si>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</si>
  <si>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</si>
  <si>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</si>
  <si>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</si>
  <si>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</si>
  <si>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</si>
  <si>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</si>
  <si>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</si>
  <si>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</si>
  <si>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</si>
  <si>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</si>
  <si>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</si>
  <si>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</si>
  <si>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</si>
  <si>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</si>
  <si>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</si>
  <si>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</si>
  <si>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</si>
  <si>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</si>
  <si>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</si>
  <si>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</si>
  <si>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</si>
  <si>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</si>
  <si>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</si>
  <si>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</si>
  <si>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</si>
  <si>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</si>
  <si>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</si>
  <si>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</si>
  <si>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</si>
  <si>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</si>
  <si>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</si>
  <si>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</si>
  <si>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</si>
  <si>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</si>
  <si>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</si>
  <si>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</si>
  <si>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</si>
  <si>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</si>
  <si>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</si>
  <si>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</si>
  <si>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</si>
  <si>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</si>
  <si>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</si>
  <si>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</si>
  <si>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</si>
  <si>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</si>
  <si>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</si>
  <si>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</si>
  <si>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</si>
  <si>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</si>
  <si>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</si>
  <si>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</si>
  <si>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</si>
  <si>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</si>
  <si>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</si>
  <si>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</si>
  <si>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</si>
  <si>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</si>
  <si>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</si>
  <si>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</si>
  <si>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</si>
  <si>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</si>
  <si>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</si>
  <si>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</si>
  <si>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</si>
  <si>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</si>
  <si>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</si>
  <si>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</si>
  <si>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</si>
  <si>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</si>
  <si>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</si>
  <si>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</si>
  <si>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</si>
  <si>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</si>
  <si>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</si>
  <si>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</si>
  <si>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</si>
  <si>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</si>
  <si>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</si>
  <si>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</si>
  <si>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</si>
  <si>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</si>
  <si>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</si>
  <si>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</si>
  <si>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</si>
  <si>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</si>
  <si>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</si>
  <si>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</si>
  <si>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</si>
  <si>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</si>
  <si>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</si>
  <si>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</si>
  <si>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</si>
  <si>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</si>
  <si>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</si>
  <si>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</si>
  <si>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</si>
  <si>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</si>
  <si>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</si>
  <si>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</si>
  <si>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</si>
  <si>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</si>
  <si>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</si>
  <si>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</si>
  <si>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</si>
  <si>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</si>
  <si>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</si>
  <si>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</si>
  <si>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</si>
  <si>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</si>
  <si>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</si>
  <si>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</si>
  <si>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</si>
  <si>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</si>
  <si>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</si>
  <si>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</si>
  <si>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</si>
  <si>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</si>
  <si>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</si>
  <si>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</si>
  <si>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</si>
  <si>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</si>
  <si>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</si>
  <si>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</si>
  <si>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</si>
  <si>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</si>
  <si>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</si>
  <si>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</si>
  <si>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</si>
  <si>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</si>
  <si>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</si>
  <si>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</si>
  <si>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</si>
  <si>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</si>
  <si>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</si>
  <si>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</si>
  <si>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</si>
  <si>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</si>
  <si>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</si>
  <si>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</si>
  <si>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</si>
  <si>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</si>
  <si>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</si>
  <si>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</si>
  <si>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</si>
  <si>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</si>
  <si>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</si>
  <si>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</si>
  <si>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</si>
  <si>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</si>
  <si>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</si>
  <si>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</si>
  <si>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</si>
  <si>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</si>
  <si>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</si>
  <si>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</si>
  <si>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</si>
  <si>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</si>
  <si>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</si>
  <si>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</si>
  <si>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</si>
  <si>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</si>
  <si>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</si>
  <si>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</si>
  <si>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</si>
  <si>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</si>
  <si>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</si>
  <si>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</si>
  <si>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</si>
  <si>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</si>
  <si>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</si>
  <si>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</si>
  <si>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</si>
  <si>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</si>
  <si>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</si>
  <si>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</si>
  <si>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</si>
  <si>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</si>
  <si>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</si>
  <si>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</si>
  <si>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</si>
  <si>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</si>
  <si>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</si>
  <si>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</si>
  <si>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</si>
  <si>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</si>
  <si>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</si>
  <si>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</si>
  <si>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</si>
  <si>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</si>
  <si>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</si>
  <si>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</si>
  <si>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</si>
  <si>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</si>
  <si>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</si>
  <si>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</si>
  <si>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</si>
  <si>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</si>
  <si>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</si>
  <si>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</si>
  <si>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</si>
  <si>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</si>
  <si>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</si>
  <si>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</si>
  <si>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</si>
  <si>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</si>
  <si>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</si>
  <si>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</si>
  <si>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</si>
  <si>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</si>
  <si>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</si>
  <si>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</si>
  <si>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</si>
  <si>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</si>
  <si>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</si>
  <si>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</si>
  <si>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</si>
  <si>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</si>
  <si>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</si>
  <si>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</si>
  <si>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</si>
  <si>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</si>
  <si>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</si>
  <si>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</si>
  <si>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</si>
  <si>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</si>
  <si>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</si>
  <si>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</si>
  <si>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</si>
  <si>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</si>
  <si>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</si>
  <si>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</si>
  <si>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</si>
  <si>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</si>
  <si>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</si>
  <si>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</si>
  <si>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</si>
  <si>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</si>
  <si>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</si>
  <si>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</si>
  <si>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</si>
  <si>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</si>
  <si>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</si>
  <si>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</si>
  <si>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</si>
  <si>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</si>
  <si>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</si>
  <si>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</si>
  <si>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</si>
  <si>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</si>
  <si>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</si>
  <si>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</si>
  <si>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</si>
  <si>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</si>
  <si>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</si>
  <si>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</si>
  <si>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</si>
  <si>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</si>
  <si>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</si>
  <si>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</si>
  <si>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</si>
  <si>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</si>
  <si>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</si>
  <si>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</si>
  <si>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</si>
  <si>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</si>
  <si>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</si>
  <si>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</si>
  <si>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</si>
  <si>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</si>
  <si>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</si>
  <si>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</si>
  <si>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</si>
  <si>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</si>
  <si>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</si>
  <si>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</si>
  <si>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</si>
  <si>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</si>
  <si>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</si>
  <si>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</si>
  <si>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</si>
  <si>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</si>
  <si>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</si>
  <si>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</si>
  <si>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</si>
  <si>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</si>
  <si>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</si>
  <si>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</si>
  <si>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</si>
  <si>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</si>
  <si>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</si>
  <si>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</si>
  <si>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</si>
  <si>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</si>
  <si>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</si>
  <si>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</si>
  <si>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</si>
  <si>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</si>
  <si>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</si>
  <si>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</si>
  <si>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</si>
  <si>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</si>
  <si>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</si>
  <si>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</si>
  <si>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</si>
  <si>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</si>
  <si>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</si>
  <si>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</si>
  <si>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</si>
  <si>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</si>
  <si>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</si>
  <si>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</si>
  <si>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</si>
  <si>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</si>
  <si>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</si>
  <si>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</si>
  <si>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</si>
  <si>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</si>
  <si>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</si>
  <si>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</si>
  <si>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</si>
  <si>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</si>
  <si>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</si>
  <si>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</si>
  <si>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</si>
  <si>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</si>
  <si>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</si>
  <si>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</si>
  <si>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</si>
  <si>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</si>
  <si>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</si>
  <si>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</si>
  <si>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</si>
  <si>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</si>
  <si>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</si>
  <si>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</si>
  <si>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</si>
  <si>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</si>
  <si>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</si>
  <si>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</si>
  <si>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</si>
  <si>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</si>
  <si>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</si>
  <si>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</si>
  <si>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</si>
  <si>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</si>
  <si>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</si>
  <si>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</si>
  <si>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</si>
  <si>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</si>
  <si>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</si>
  <si>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</si>
  <si>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</si>
  <si>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</si>
  <si>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</si>
  <si>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</si>
  <si>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</si>
  <si>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</si>
  <si>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</si>
  <si>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</si>
  <si>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</si>
  <si>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</si>
  <si>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</si>
  <si>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</si>
  <si>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</si>
  <si>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</si>
  <si>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</si>
  <si>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</si>
  <si>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</si>
  <si>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</si>
  <si>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</si>
  <si>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</si>
  <si>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</si>
  <si>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</si>
  <si>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</si>
  <si>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</si>
  <si>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</si>
  <si>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</si>
  <si>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</si>
  <si>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</si>
  <si>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</si>
  <si>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</si>
  <si>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</si>
  <si>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</si>
  <si>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</si>
  <si>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</si>
  <si>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</si>
  <si>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</si>
  <si>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</si>
  <si>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</si>
  <si>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</si>
  <si>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</si>
  <si>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</si>
  <si>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</si>
  <si>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</si>
  <si>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</si>
  <si>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</si>
  <si>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</si>
  <si>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</si>
  <si>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</si>
  <si>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</si>
  <si>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</si>
  <si>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</si>
  <si>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</si>
  <si>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</si>
  <si>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</si>
  <si>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</si>
  <si>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</si>
  <si>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</si>
  <si>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</si>
  <si>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</si>
  <si>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</si>
  <si>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</si>
  <si>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</si>
  <si>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</si>
  <si>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</si>
  <si>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</si>
  <si>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</si>
  <si>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</si>
  <si>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</si>
  <si>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</si>
  <si>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</si>
  <si>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</si>
  <si>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</si>
  <si>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</si>
  <si>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</si>
  <si>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</si>
  <si>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</si>
  <si>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</si>
  <si>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</si>
  <si>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</si>
  <si>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</si>
  <si>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</si>
  <si>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</si>
  <si>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</si>
  <si>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</si>
  <si>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</si>
  <si>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</si>
  <si>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</si>
  <si>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</si>
  <si>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</si>
  <si>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</si>
  <si>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</si>
  <si>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</si>
  <si>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</si>
  <si>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</si>
  <si>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</si>
  <si>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</si>
  <si>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</si>
  <si>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</si>
  <si>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</si>
  <si>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</si>
  <si>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</si>
  <si>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</si>
  <si>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</si>
  <si>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</si>
  <si>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</si>
  <si>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</si>
  <si>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</si>
  <si>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</si>
  <si>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</si>
  <si>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</si>
  <si>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</si>
  <si>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</si>
  <si>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</si>
  <si>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</si>
  <si>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</si>
  <si>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</si>
  <si>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</si>
  <si>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</si>
  <si>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</si>
  <si>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</si>
  <si>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</si>
  <si>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</si>
  <si>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</si>
  <si>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</si>
  <si>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</si>
  <si>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</si>
  <si>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</si>
  <si>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</si>
  <si>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</si>
  <si>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</si>
  <si>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</si>
  <si>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</si>
  <si>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</si>
  <si>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</si>
  <si>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</si>
  <si>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</si>
  <si>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</si>
  <si>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</si>
  <si>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</si>
  <si>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</si>
  <si>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</si>
  <si>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</si>
  <si>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</si>
  <si>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</si>
  <si>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</si>
  <si>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</si>
  <si>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</si>
  <si>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</si>
  <si>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</si>
  <si>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</si>
  <si>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</si>
  <si>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</si>
  <si>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</si>
  <si>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</si>
  <si>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</si>
  <si>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</si>
  <si>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</si>
  <si>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</si>
  <si>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</si>
  <si>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</si>
  <si>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</si>
  <si>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</si>
  <si>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</si>
  <si>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</si>
  <si>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</si>
  <si>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</si>
  <si>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</si>
  <si>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</si>
  <si>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</si>
  <si>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</si>
  <si>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</si>
  <si>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</si>
  <si>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</si>
  <si>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</si>
  <si>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</si>
  <si>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</si>
  <si>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</si>
  <si>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</si>
  <si>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</si>
  <si>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</si>
  <si>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</si>
  <si>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</si>
  <si>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</si>
  <si>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</si>
  <si>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</si>
  <si>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</si>
  <si>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</si>
  <si>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</si>
  <si>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</si>
  <si>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</si>
  <si>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</si>
  <si>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</si>
  <si>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</si>
  <si>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</si>
  <si>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</si>
  <si>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</si>
  <si>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</si>
  <si>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</si>
  <si>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</si>
  <si>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</si>
  <si>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</si>
  <si>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</si>
  <si>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</si>
  <si>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</si>
  <si>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</si>
  <si>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</si>
  <si>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</si>
  <si>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</si>
  <si>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</si>
  <si>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</si>
  <si>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</si>
  <si>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</si>
  <si>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</si>
  <si>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</si>
  <si>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</si>
  <si>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</si>
  <si>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</si>
  <si>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</si>
  <si>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</si>
  <si>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</si>
  <si>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</si>
  <si>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</si>
  <si>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</si>
  <si>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</si>
  <si>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</si>
  <si>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</si>
  <si>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</si>
  <si>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</si>
  <si>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</si>
  <si>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</si>
  <si>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</si>
  <si>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</si>
  <si>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</si>
  <si>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</si>
  <si>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</si>
  <si>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</si>
  <si>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</si>
  <si>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</si>
  <si>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</si>
  <si>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</si>
  <si>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</si>
  <si>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</si>
  <si>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</si>
  <si>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</si>
  <si>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</si>
  <si>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</si>
  <si>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</si>
  <si>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</si>
  <si>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</si>
  <si>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</si>
  <si>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</si>
  <si>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</si>
  <si>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</si>
  <si>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</si>
  <si>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</si>
  <si>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</si>
  <si>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</si>
  <si>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</si>
  <si>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</si>
  <si>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</si>
  <si>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</si>
  <si>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</si>
  <si>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</si>
  <si>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</si>
  <si>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</si>
  <si>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</si>
  <si>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</si>
  <si>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</si>
  <si>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</si>
  <si>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</si>
  <si>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</si>
  <si>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</si>
  <si>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</si>
  <si>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</si>
  <si>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</si>
  <si>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</si>
  <si>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</si>
  <si>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</si>
  <si>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</si>
  <si>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</si>
  <si>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</si>
  <si>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</si>
  <si>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</si>
  <si>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</si>
  <si>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</si>
  <si>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</si>
  <si>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</si>
  <si>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</si>
  <si>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</si>
  <si>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</si>
  <si>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</si>
  <si>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</si>
  <si>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</si>
  <si>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</si>
  <si>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</si>
  <si>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</si>
  <si>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</si>
  <si>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</si>
  <si>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</si>
  <si>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</si>
  <si>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</si>
  <si>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</si>
  <si>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</si>
  <si>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</si>
  <si>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</si>
  <si>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</si>
  <si>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</si>
  <si>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</si>
  <si>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</si>
  <si>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</si>
  <si>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</si>
  <si>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</si>
  <si>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</si>
  <si>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</si>
  <si>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</si>
  <si>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</si>
  <si>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</si>
  <si>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</si>
  <si>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</si>
  <si>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</si>
  <si>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</si>
  <si>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</si>
  <si>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</si>
  <si>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</si>
  <si>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</si>
  <si>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</si>
  <si>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</si>
  <si>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</si>
  <si>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</si>
  <si>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</si>
  <si>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</si>
  <si>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</si>
  <si>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</si>
  <si>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</si>
  <si>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</si>
  <si>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</si>
  <si>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</si>
  <si>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</si>
  <si>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</si>
  <si>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</si>
  <si>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</si>
  <si>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</si>
  <si>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</si>
  <si>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</si>
  <si>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</si>
  <si>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</si>
  <si>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</si>
  <si>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</si>
  <si>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</si>
  <si>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</si>
  <si>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</si>
  <si>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</si>
  <si>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</si>
  <si>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</si>
  <si>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</si>
  <si>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</si>
  <si>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</si>
  <si>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</si>
  <si>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</si>
  <si>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</si>
  <si>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</si>
  <si>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</si>
  <si>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</si>
  <si>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</si>
  <si>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</si>
  <si>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</si>
  <si>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</si>
  <si>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</si>
  <si>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</si>
  <si>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</si>
  <si>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</si>
  <si>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</si>
  <si>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</si>
  <si>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</si>
  <si>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</si>
  <si>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</si>
  <si>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</si>
  <si>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</si>
  <si>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</si>
  <si>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</si>
  <si>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</si>
  <si>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</si>
  <si>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</si>
  <si>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</si>
  <si>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</si>
  <si>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</si>
  <si>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</si>
  <si>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</si>
  <si>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</si>
  <si>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</si>
  <si>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</si>
  <si>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</si>
  <si>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</si>
  <si>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</si>
  <si>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</si>
  <si>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</si>
  <si>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</si>
  <si>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</si>
  <si>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</si>
  <si>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</si>
  <si>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</si>
  <si>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</si>
  <si>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</si>
  <si>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</si>
  <si>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</si>
  <si>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</si>
  <si>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</si>
  <si>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</si>
  <si>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</si>
  <si>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</si>
  <si>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</si>
  <si>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</si>
  <si>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</si>
  <si>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</si>
  <si>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</si>
  <si>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</si>
  <si>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</si>
  <si>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</si>
  <si>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</si>
  <si>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</si>
  <si>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</si>
  <si>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</si>
  <si>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</si>
  <si>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</si>
  <si>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</si>
  <si>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</si>
  <si>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</si>
  <si>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</si>
  <si>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</si>
  <si>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</si>
  <si>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</si>
  <si>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</si>
  <si>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</si>
  <si>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</si>
  <si>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</si>
  <si>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</si>
  <si>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</si>
  <si>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</si>
  <si>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</si>
  <si>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</si>
  <si>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</si>
  <si>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</si>
  <si>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</si>
  <si>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</si>
  <si>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</si>
  <si>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</si>
  <si>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</si>
  <si>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</si>
  <si>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</si>
  <si>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</si>
  <si>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</si>
  <si>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</si>
  <si>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</si>
  <si>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</si>
  <si>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</si>
  <si>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</si>
  <si>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</si>
  <si>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</si>
  <si>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</si>
  <si>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</si>
  <si>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</si>
  <si>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</si>
  <si>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</si>
  <si>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</si>
  <si>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</si>
  <si>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</si>
  <si>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</si>
  <si>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</si>
  <si>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</si>
  <si>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</si>
  <si>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</si>
  <si>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</si>
  <si>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</si>
  <si>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</si>
  <si>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</si>
  <si>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</si>
  <si>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</si>
  <si>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</si>
  <si>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</si>
  <si>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</si>
  <si>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</si>
  <si>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</si>
  <si>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</si>
  <si>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</si>
  <si>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</si>
  <si>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</si>
  <si>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</si>
  <si>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</si>
  <si>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</si>
  <si>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</si>
  <si>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</si>
  <si>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</si>
  <si>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</si>
  <si>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</si>
  <si>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</si>
  <si>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</si>
  <si>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</si>
  <si>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</si>
  <si>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</si>
  <si>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</si>
  <si>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</si>
  <si>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</si>
  <si>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</si>
  <si>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</si>
  <si>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</si>
  <si>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</si>
  <si>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</si>
  <si>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</si>
  <si>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</si>
  <si>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</si>
  <si>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</si>
  <si>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</si>
  <si>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</si>
  <si>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</si>
  <si>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</si>
  <si>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</si>
  <si>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</si>
  <si>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</si>
  <si>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</si>
  <si>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</si>
  <si>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</si>
  <si>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</si>
  <si>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</si>
  <si>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</si>
  <si>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</si>
  <si>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</si>
  <si>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</si>
  <si>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</si>
  <si>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</si>
  <si>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</si>
  <si>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</si>
  <si>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</si>
  <si>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</si>
  <si>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</si>
  <si>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</si>
  <si>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</si>
  <si>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</si>
  <si>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</si>
  <si>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</si>
  <si>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</si>
  <si>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</si>
  <si>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</si>
  <si>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</si>
  <si>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</si>
  <si>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</si>
  <si>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</si>
  <si>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</si>
  <si>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</si>
  <si>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</si>
  <si>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</si>
  <si>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</si>
  <si>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</si>
  <si>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</si>
  <si>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</si>
  <si>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</si>
  <si>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</si>
  <si>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</si>
  <si>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</si>
  <si>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</si>
  <si>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</si>
  <si>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</si>
  <si>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</si>
  <si>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</si>
  <si>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</si>
  <si>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</si>
  <si>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</si>
  <si>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</si>
  <si>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</si>
  <si>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</si>
  <si>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</si>
  <si>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</si>
  <si>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</si>
  <si>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</si>
  <si>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</si>
  <si>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</si>
  <si>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</si>
  <si>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</si>
  <si>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</si>
  <si>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</si>
  <si>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</si>
  <si>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</si>
  <si>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</si>
  <si>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</si>
  <si>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</si>
  <si>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</si>
  <si>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</si>
  <si>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</si>
  <si>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</si>
  <si>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</si>
  <si>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</si>
  <si>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</si>
  <si>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</si>
  <si>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</si>
  <si>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</si>
  <si>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</si>
  <si>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</si>
  <si>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</si>
  <si>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</si>
  <si>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</si>
  <si>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</si>
  <si>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</si>
  <si>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</si>
  <si>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</si>
  <si>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</si>
  <si>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</si>
  <si>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</si>
  <si>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</si>
  <si>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</si>
  <si>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</si>
  <si>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</si>
  <si>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</si>
  <si>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</si>
  <si>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</si>
  <si>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</si>
  <si>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</si>
  <si>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</si>
  <si>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</si>
  <si>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</si>
  <si>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</si>
  <si>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</si>
  <si>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</si>
  <si>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</si>
  <si>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</si>
  <si>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</si>
  <si>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</si>
  <si>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</si>
  <si>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</si>
  <si>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</si>
  <si>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</si>
  <si>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</si>
  <si>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</si>
  <si>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</si>
  <si>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</si>
  <si>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</si>
  <si>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</si>
  <si>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</si>
  <si>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</si>
  <si>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</si>
  <si>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</si>
  <si>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</si>
  <si>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</si>
  <si>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</si>
  <si>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</si>
  <si>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</si>
  <si>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</si>
  <si>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</si>
  <si>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</si>
  <si>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</si>
  <si>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</si>
  <si>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</si>
  <si>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</si>
  <si>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</si>
  <si>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</si>
  <si>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</si>
  <si>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</si>
  <si>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</si>
  <si>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</si>
  <si>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</si>
  <si>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</si>
  <si>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</si>
  <si>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</si>
  <si>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</si>
  <si>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</si>
  <si>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</si>
  <si>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</si>
  <si>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</si>
  <si>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</si>
  <si>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</si>
  <si>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</si>
  <si>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</si>
  <si>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</si>
  <si>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</si>
  <si>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</si>
  <si>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</si>
  <si>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</si>
  <si>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</si>
  <si>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</si>
  <si>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</si>
  <si>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</si>
  <si>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</si>
  <si>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</si>
  <si>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</si>
  <si>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</si>
  <si>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</si>
  <si>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</si>
  <si>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</si>
  <si>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</si>
  <si>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</si>
  <si>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</si>
  <si>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</si>
  <si>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</si>
  <si>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</si>
  <si>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</si>
  <si>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</si>
  <si>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</si>
  <si>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</si>
  <si>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</si>
  <si>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</si>
  <si>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</si>
  <si>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</si>
  <si>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</si>
  <si>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</si>
  <si>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</si>
  <si>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</si>
  <si>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</si>
  <si>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</si>
  <si>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</si>
  <si>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</si>
  <si>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</si>
  <si>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</si>
  <si>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</si>
  <si>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</si>
  <si>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</si>
  <si>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</si>
  <si>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</si>
  <si>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</si>
  <si>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</si>
  <si>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</si>
  <si>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</si>
  <si>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</si>
  <si>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</si>
  <si>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</si>
  <si>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</si>
  <si>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</si>
  <si>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</si>
  <si>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</si>
  <si>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</si>
  <si>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</si>
  <si>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</si>
  <si>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</si>
  <si>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</si>
  <si>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</si>
  <si>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</si>
  <si>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</si>
  <si>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</si>
  <si>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</si>
  <si>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</si>
  <si>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</si>
  <si>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</si>
  <si>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</si>
  <si>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</si>
  <si>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</si>
  <si>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</si>
  <si>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</si>
  <si>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</si>
  <si>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</si>
  <si>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</si>
  <si>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</si>
  <si>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</si>
  <si>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</si>
  <si>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</si>
  <si>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</si>
  <si>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</si>
  <si>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</si>
  <si>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</si>
  <si>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</si>
  <si>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</si>
  <si>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</si>
  <si>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</si>
  <si>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</si>
  <si>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</si>
  <si>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</si>
  <si>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</si>
  <si>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</si>
  <si>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</si>
  <si>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</si>
  <si>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</si>
  <si>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</si>
  <si>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</si>
  <si>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</si>
  <si>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</si>
  <si>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</si>
  <si>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</si>
  <si>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</si>
  <si>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</si>
  <si>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</si>
  <si>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</si>
  <si>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</si>
  <si>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</si>
  <si>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</si>
  <si>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</si>
  <si>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</si>
  <si>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</si>
  <si>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</si>
  <si>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</si>
  <si>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</si>
  <si>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</si>
  <si>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</si>
  <si>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</si>
  <si>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</si>
  <si>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</si>
  <si>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</si>
  <si>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</si>
  <si>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</si>
  <si>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</si>
  <si>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</si>
  <si>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</si>
  <si>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</si>
  <si>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</si>
  <si>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</si>
  <si>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</si>
  <si>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</si>
  <si>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</si>
  <si>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</si>
  <si>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</si>
  <si>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</si>
  <si>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</si>
  <si>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</si>
  <si>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</si>
  <si>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</si>
  <si>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</si>
  <si>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</si>
  <si>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</si>
  <si>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</si>
  <si>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</si>
  <si>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</si>
  <si>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</si>
  <si>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</si>
  <si>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</si>
  <si>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</si>
  <si>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</si>
  <si>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</si>
  <si>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</si>
  <si>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</si>
  <si>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</si>
  <si>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</si>
  <si>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</si>
  <si>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</si>
  <si>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</si>
  <si>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</si>
  <si>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</si>
  <si>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</si>
  <si>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</si>
  <si>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</si>
  <si>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</si>
  <si>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</si>
  <si>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</si>
  <si>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</si>
  <si>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</si>
  <si>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</si>
  <si>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</si>
  <si>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</si>
  <si>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</si>
  <si>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</si>
  <si>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</si>
  <si>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</si>
  <si>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</si>
  <si>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</si>
  <si>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</si>
  <si>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</si>
  <si>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</si>
  <si>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</si>
  <si>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</si>
  <si>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</si>
  <si>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</si>
  <si>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</si>
  <si>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</si>
  <si>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</si>
  <si>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</si>
  <si>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</si>
  <si>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</si>
  <si>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</si>
  <si>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</si>
  <si>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</si>
  <si>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</si>
  <si>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</si>
  <si>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</si>
  <si>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</si>
  <si>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</si>
  <si>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</si>
  <si>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</si>
  <si>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</si>
  <si>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</si>
  <si>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</si>
  <si>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</si>
  <si>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</si>
  <si>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</si>
  <si>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</si>
  <si>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</si>
  <si>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</si>
  <si>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</si>
  <si>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</si>
  <si>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</si>
  <si>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</si>
  <si>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</si>
  <si>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</si>
  <si>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</si>
  <si>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</si>
  <si>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</si>
  <si>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</si>
  <si>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</si>
  <si>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</si>
  <si>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</si>
  <si>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</si>
  <si>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</si>
  <si>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</si>
  <si>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</si>
  <si>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</si>
  <si>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</si>
  <si>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</si>
  <si>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</si>
  <si>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</si>
  <si>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</si>
  <si>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</si>
  <si>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</si>
  <si>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</si>
  <si>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</si>
  <si>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</si>
  <si>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</si>
  <si>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</si>
  <si>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</si>
  <si>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</si>
  <si>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</si>
  <si>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</si>
  <si>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</si>
  <si>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</si>
  <si>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</si>
  <si>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</si>
  <si>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</si>
  <si>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</si>
  <si>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</si>
  <si>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</si>
  <si>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</si>
  <si>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</si>
  <si>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</si>
  <si>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</si>
  <si>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</si>
  <si>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</si>
  <si>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</si>
  <si>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</si>
  <si>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</si>
  <si>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</si>
  <si>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</si>
  <si>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</si>
  <si>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</si>
  <si>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</si>
  <si>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</si>
  <si>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</si>
  <si>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</si>
  <si>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</si>
  <si>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</si>
  <si>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</si>
  <si>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</si>
  <si>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</si>
  <si>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</si>
  <si>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</si>
  <si>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</si>
  <si>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</si>
  <si>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</si>
  <si>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</si>
  <si>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</si>
  <si>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</si>
  <si>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</si>
  <si>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</si>
  <si>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</si>
  <si>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</si>
  <si>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</si>
  <si>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</si>
  <si>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</si>
  <si>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</si>
  <si>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</si>
  <si>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</si>
  <si>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</si>
  <si>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</si>
  <si>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</si>
  <si>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</si>
  <si>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</si>
  <si>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</si>
  <si>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</si>
  <si>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</si>
  <si>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</si>
  <si>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</si>
  <si>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</si>
  <si>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</si>
  <si>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</si>
  <si>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</si>
  <si>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</si>
  <si>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</si>
  <si>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</si>
  <si>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</si>
  <si>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</si>
  <si>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</si>
  <si>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</si>
  <si>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</si>
  <si>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</si>
  <si>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</si>
  <si>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</si>
  <si>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</si>
  <si>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</si>
  <si>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</si>
  <si>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</si>
  <si>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</si>
  <si>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</si>
  <si>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</si>
  <si>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</si>
  <si>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</si>
  <si>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</si>
  <si>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</si>
  <si>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</si>
  <si>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</si>
  <si>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</si>
  <si>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</si>
  <si>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</si>
  <si>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</si>
  <si>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</si>
  <si>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</si>
  <si>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</si>
  <si>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</si>
  <si>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</si>
  <si>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</si>
  <si>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</si>
  <si>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</si>
  <si>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</si>
  <si>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</si>
  <si>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</si>
  <si>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</si>
  <si>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</si>
  <si>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</si>
  <si>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</si>
  <si>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</si>
  <si>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</si>
  <si>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</si>
  <si>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</si>
  <si>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</si>
  <si>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</si>
  <si>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</si>
  <si>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</si>
  <si>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</si>
  <si>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</si>
  <si>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</si>
  <si>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</si>
  <si>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</si>
  <si>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</si>
  <si>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</si>
  <si>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</si>
  <si>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</si>
  <si>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</si>
  <si>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</si>
  <si>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</si>
  <si>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</si>
  <si>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</si>
  <si>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</si>
  <si>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</si>
  <si>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</si>
  <si>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</si>
  <si>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</si>
  <si>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</si>
  <si>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</si>
  <si>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</si>
  <si>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</si>
  <si>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</si>
  <si>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</si>
  <si>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</si>
  <si>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</si>
  <si>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</si>
  <si>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</si>
  <si>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</si>
  <si>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</si>
  <si>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</si>
  <si>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</si>
  <si>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</si>
  <si>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</si>
  <si>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</si>
  <si>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</si>
  <si>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</si>
  <si>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</si>
  <si>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</si>
  <si>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</si>
  <si>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</si>
  <si>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</si>
  <si>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</si>
  <si>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</si>
  <si>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</si>
  <si>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</si>
  <si>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</si>
  <si>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</si>
  <si>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</si>
  <si>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</si>
  <si>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</si>
  <si>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</si>
  <si>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</si>
  <si>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</si>
  <si>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</si>
  <si>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</si>
  <si>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</si>
  <si>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</si>
  <si>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</si>
  <si>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</si>
  <si>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</si>
  <si>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</si>
  <si>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</si>
  <si>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</si>
  <si>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</si>
  <si>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</si>
  <si>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</si>
  <si>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</si>
  <si>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</si>
  <si>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</si>
  <si>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</si>
  <si>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</si>
  <si>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</si>
  <si>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</si>
  <si>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</si>
  <si>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</si>
  <si>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</si>
  <si>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</si>
  <si>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</si>
  <si>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</si>
  <si>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</si>
  <si>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</si>
  <si>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</si>
  <si>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</si>
  <si>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</si>
  <si>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</si>
  <si>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</si>
  <si>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</si>
  <si>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</si>
  <si>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</si>
  <si>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</si>
  <si>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</si>
  <si>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</si>
  <si>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</si>
  <si>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</si>
  <si>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</si>
  <si>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</si>
  <si>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</si>
  <si>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</si>
  <si>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</si>
  <si>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</si>
  <si>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</si>
  <si>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</si>
  <si>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</si>
  <si>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</si>
  <si>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</si>
  <si>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</si>
  <si>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</si>
  <si>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</si>
  <si>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</si>
  <si>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</si>
  <si>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</si>
  <si>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</si>
  <si>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</si>
  <si>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</si>
  <si>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</si>
  <si>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</si>
  <si>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</si>
  <si>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</si>
  <si>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</si>
  <si>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</si>
  <si>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</si>
  <si>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</si>
  <si>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</si>
  <si>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</si>
  <si>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</si>
  <si>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</si>
  <si>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</si>
  <si>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</si>
  <si>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</si>
  <si>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</si>
  <si>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</si>
  <si>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</si>
  <si>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</si>
  <si>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</si>
  <si>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</si>
  <si>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</si>
  <si>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</si>
  <si>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</si>
  <si>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</si>
  <si>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</si>
  <si>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</si>
  <si>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</si>
  <si>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</si>
  <si>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</si>
  <si>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</si>
  <si>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</si>
  <si>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</si>
  <si>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</si>
  <si>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</si>
  <si>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</si>
  <si>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</si>
  <si>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</si>
  <si>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</si>
  <si>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</si>
  <si>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</si>
  <si>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</si>
  <si>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</si>
  <si>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</si>
  <si>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</si>
  <si>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</si>
  <si>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</si>
  <si>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</si>
  <si>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</si>
  <si>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</si>
  <si>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</si>
  <si>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</si>
  <si>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</si>
  <si>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</si>
  <si>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</si>
  <si>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</si>
  <si>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</si>
  <si>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</si>
  <si>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</si>
  <si>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</si>
  <si>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</si>
  <si>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</si>
  <si>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</si>
  <si>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</si>
  <si>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</si>
  <si>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</si>
  <si>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</si>
  <si>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</si>
  <si>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</si>
  <si>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</si>
  <si>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</si>
  <si>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</si>
  <si>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</si>
  <si>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</si>
  <si>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</si>
  <si>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</si>
  <si>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</si>
  <si>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</si>
  <si>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</si>
  <si>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</si>
  <si>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</si>
  <si>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</si>
  <si>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</si>
  <si>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</si>
  <si>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</si>
  <si>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</si>
  <si>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</si>
  <si>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</si>
  <si>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</si>
  <si>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</si>
  <si>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</si>
  <si>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</si>
  <si>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</si>
  <si>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</si>
  <si>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</si>
  <si>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</si>
  <si>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</si>
  <si>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</si>
  <si>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</si>
  <si>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</si>
  <si>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</si>
  <si>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</si>
  <si>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</si>
  <si>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</si>
  <si>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</si>
  <si>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</si>
  <si>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</si>
  <si>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</si>
  <si>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</si>
  <si>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</si>
  <si>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</si>
  <si>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</si>
  <si>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</si>
  <si>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</si>
  <si>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</si>
  <si>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</si>
  <si>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</si>
  <si>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</si>
  <si>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</si>
  <si>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</si>
  <si>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</si>
  <si>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</si>
  <si>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</si>
  <si>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</si>
  <si>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</si>
  <si>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</si>
  <si>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</si>
  <si>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</si>
  <si>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</si>
  <si>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</si>
  <si>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</si>
  <si>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</si>
  <si>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</si>
  <si>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</si>
  <si>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</si>
  <si>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</si>
  <si>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</si>
  <si>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</si>
  <si>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</si>
  <si>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</si>
  <si>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</si>
  <si>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</si>
  <si>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</si>
  <si>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</si>
  <si>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</si>
  <si>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</si>
  <si>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</si>
  <si>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</si>
  <si>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</si>
  <si>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</si>
  <si>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</si>
  <si>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</si>
  <si>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</si>
  <si>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</si>
  <si>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</si>
  <si>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</si>
  <si>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</si>
  <si>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</si>
  <si>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</si>
  <si>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</si>
  <si>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</si>
  <si>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</si>
  <si>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</si>
  <si>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</si>
  <si>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</si>
  <si>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</si>
  <si>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</si>
  <si>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</si>
  <si>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</si>
  <si>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</si>
  <si>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</si>
  <si>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</si>
  <si>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</si>
  <si>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</si>
  <si>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</si>
  <si>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</si>
  <si>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</si>
  <si>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</si>
  <si>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</si>
  <si>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</si>
  <si>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</si>
  <si>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</si>
  <si>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</si>
  <si>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</si>
  <si>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</si>
  <si>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</si>
  <si>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</si>
  <si>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</si>
  <si>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</si>
  <si>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</si>
  <si>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</si>
  <si>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</si>
  <si>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</si>
  <si>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</si>
  <si>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</si>
  <si>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</si>
  <si>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</si>
  <si>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</si>
  <si>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</si>
  <si>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</si>
  <si>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</si>
  <si>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</si>
  <si>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</si>
  <si>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</si>
  <si>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</si>
  <si>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</si>
  <si>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</si>
  <si>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</si>
  <si>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</si>
  <si>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</si>
  <si>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</si>
  <si>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</si>
  <si>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</si>
  <si>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</si>
  <si>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</si>
  <si>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</si>
  <si>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</si>
  <si>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</si>
  <si>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</si>
  <si>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</si>
  <si>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</si>
  <si>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</si>
  <si>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</si>
  <si>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</si>
  <si>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</si>
  <si>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</si>
  <si>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</si>
  <si>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</si>
  <si>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</si>
  <si>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</si>
  <si>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</si>
  <si>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</si>
  <si>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</si>
  <si>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</si>
  <si>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</si>
  <si>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</si>
  <si>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</si>
  <si>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</si>
  <si>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</si>
  <si>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</si>
  <si>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</si>
  <si>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</si>
  <si>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</si>
  <si>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</si>
  <si>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</si>
  <si>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</si>
  <si>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</si>
  <si>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</si>
  <si>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</si>
  <si>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</si>
  <si>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</si>
  <si>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</si>
  <si>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</si>
  <si>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</si>
  <si>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</si>
  <si>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</si>
  <si>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</si>
  <si>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</si>
  <si>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</si>
  <si>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</si>
  <si>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</si>
  <si>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</si>
  <si>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</si>
  <si>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</si>
  <si>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</si>
  <si>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</si>
  <si>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</si>
  <si>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</si>
  <si>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</si>
  <si>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</si>
  <si>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</si>
  <si>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</si>
  <si>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</si>
  <si>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</si>
  <si>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</si>
  <si>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</si>
  <si>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</si>
  <si>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</si>
  <si>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</si>
  <si>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</si>
  <si>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</si>
  <si>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</si>
  <si>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</si>
  <si>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</si>
  <si>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</si>
  <si>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</si>
  <si>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</si>
  <si>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</si>
  <si>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</si>
  <si>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</si>
  <si>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</si>
  <si>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</si>
  <si>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</si>
  <si>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</si>
  <si>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</si>
  <si>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</si>
  <si>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</si>
  <si>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</si>
  <si>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</si>
  <si>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</si>
  <si>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</si>
  <si>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</si>
  <si>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</si>
  <si>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</si>
  <si>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</si>
  <si>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</si>
  <si>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</si>
  <si>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</si>
  <si>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</si>
  <si>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</si>
  <si>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</si>
  <si>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</si>
  <si>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</si>
  <si>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</si>
  <si>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</si>
  <si>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</si>
  <si>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</si>
  <si>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</si>
  <si>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</si>
  <si>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</si>
  <si>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</si>
  <si>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</si>
  <si>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</si>
  <si>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</si>
  <si>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</si>
  <si>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</si>
  <si>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</si>
  <si>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</si>
  <si>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</si>
  <si>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</si>
  <si>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</si>
  <si>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</si>
  <si>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</si>
  <si>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</si>
  <si>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</si>
  <si>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</si>
  <si>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</si>
  <si>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</si>
  <si>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</si>
  <si>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</si>
  <si>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</si>
  <si>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</si>
  <si>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</si>
  <si>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</si>
  <si>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</si>
  <si>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</si>
  <si>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</si>
  <si>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</si>
  <si>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</si>
  <si>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</si>
  <si>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</si>
  <si>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</si>
  <si>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</si>
  <si>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</si>
  <si>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</si>
  <si>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</si>
  <si>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</si>
  <si>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</si>
  <si>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</si>
  <si>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</si>
  <si>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</si>
  <si>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</si>
  <si>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</si>
  <si>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</si>
  <si>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</si>
  <si>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</si>
  <si>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</si>
  <si>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</si>
  <si>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</si>
  <si>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</si>
  <si>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</si>
  <si>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</si>
  <si>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</si>
  <si>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</si>
  <si>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</si>
  <si>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</si>
  <si>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</si>
  <si>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</si>
  <si>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</si>
  <si>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</si>
  <si>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</si>
  <si>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</si>
  <si>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</si>
  <si>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</si>
  <si>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</si>
  <si>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</si>
  <si>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</si>
  <si>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</si>
  <si>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</si>
  <si>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</si>
  <si>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</si>
  <si>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</si>
  <si>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</si>
  <si>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</si>
  <si>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</si>
  <si>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</si>
  <si>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</si>
  <si>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</si>
  <si>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</si>
  <si>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</si>
  <si>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</si>
  <si>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</si>
  <si>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</si>
  <si>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</si>
  <si>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</si>
  <si>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</si>
  <si>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</si>
  <si>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</si>
  <si>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</si>
  <si>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</si>
  <si>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</si>
  <si>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</si>
  <si>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</si>
  <si>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</si>
  <si>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</si>
  <si>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</si>
  <si>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</si>
  <si>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</si>
  <si>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</si>
  <si>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</si>
  <si>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</si>
  <si>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</si>
  <si>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</si>
  <si>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</si>
  <si>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</si>
  <si>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</si>
  <si>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</si>
  <si>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</si>
  <si>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</si>
  <si>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</si>
  <si>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</si>
  <si>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</si>
  <si>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</si>
  <si>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</si>
  <si>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31 de diciembre de 2021</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</si>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</sst>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8"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2741</v>
      </c>
      <c r="D15" s="35"/>
      <c r="E15" s="35"/>
      <c r="F15" s="5"/>
      <c r="G15" s="32" t="s">
        <v>1168</v>
      </c>
      <c r="H15" s="102" t="s">
        <v>711</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711</v>
      </c>
      <c r="J20" s="148" t="s">
        <v>729</v>
      </c>
      <c r="K20" s="149">
        <v>4880387217</v>
      </c>
      <c r="L20" s="150"/>
      <c r="M20" s="150" t="s">
        <v>2740</v>
      </c>
      <c r="N20" s="133" t="e">
        <f>+(M20-L20)/30</f>
        <v>#VALUE!</v>
      </c>
      <c r="O20" s="136"/>
      <c r="U20" s="132"/>
      <c r="V20" s="104">
        <f ca="1">NOW()</f>
        <v>44202.025687731482</v>
      </c>
      <c r="W20" s="104">
        <f ca="1">NOW()</f>
        <v>44202.025687731482</v>
      </c>
    </row>
    <row r="21" spans="1:23" ht="30" customHeight="1" outlineLevel="1" x14ac:dyDescent="0.25">
      <c r="A21" s="9"/>
      <c r="B21" s="70"/>
      <c r="C21" s="5"/>
      <c r="D21" s="5"/>
      <c r="E21" s="5"/>
      <c r="F21" s="5"/>
      <c r="G21" s="5"/>
      <c r="H21" s="69"/>
      <c r="I21" s="147" t="s">
        <v>711</v>
      </c>
      <c r="J21" s="148" t="s">
        <v>738</v>
      </c>
      <c r="K21" s="149">
        <v>4880387217</v>
      </c>
      <c r="L21" s="150"/>
      <c r="M21" s="150" t="s">
        <v>2740</v>
      </c>
      <c r="N21" s="133" t="e">
        <f t="shared" ref="N21:N35" si="0">+(M21-L21)/30</f>
        <v>#VALUE!</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292823233.01999998</v>
      </c>
      <c r="F185" s="91"/>
      <c r="G185" s="92"/>
      <c r="H185" s="87"/>
      <c r="I185" s="89" t="s">
        <v>2627</v>
      </c>
      <c r="J185" s="164">
        <f>+SUM(M179:M183)</f>
        <v>0.02</v>
      </c>
      <c r="K185" s="234" t="s">
        <v>2628</v>
      </c>
      <c r="L185" s="234"/>
      <c r="M185" s="93">
        <f>+J185*(SUM(K20:K35))</f>
        <v>195215488.68000001</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2021-01-06T05:37:15Z</cp:lastPrinted>
  <dcterms:created xsi:type="dcterms:W3CDTF">2020-10-14T21:57:42Z</dcterms:created>
  <dcterms:modified xsi:type="dcterms:W3CDTF">2021-01-06T05:37:24Z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