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<sst xmlns="http://schemas.openxmlformats.org/spreadsheetml/2006/main" count="3291" uniqueCount="2715">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</sst>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4" zoomScale="80" zoomScaleNormal="80"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182"/>
      <c r="I20" s="145" t="s">
        <v>711</v>
      </c>
      <c r="J20" s="146" t="s">
        <v>733</v>
      </c>
      <c r="K20" s="147">
        <v>1131290500</v>
      </c>
      <c r="L20" s="148">
        <v>44246</v>
      </c>
      <c r="M20" s="148">
        <v>44561</v>
      </c>
      <c r="N20" s="131">
        <f>+(M20-L20)/30</f>
        <v>10.5</v>
      </c>
      <c r="O20" s="134"/>
      <c r="U20" s="130"/>
      <c r="V20" s="105">
        <f ca="1">NOW()</f>
        <v>44194.033322916664</v>
      </c>
      <c r="W20" s="105">
        <f ca="1">NOW()</f>
        <v>44194.033322916664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COMUNITARIA NUTRIR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2714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0.03</v>
      </c>
      <c r="G179" s="161">
        <f>IF(F179&gt;0,SUM(E179+F179),"")</f>
        <v>0.05</v>
      </c>
      <c r="H179" s="5"/>
      <c r="I179" s="217" t="s">
        <v>2671</v>
      </c>
      <c r="J179" s="217"/>
      <c r="K179" s="217"/>
      <c r="L179" s="217"/>
      <c r="M179" s="168">
        <v>0.05</v>
      </c>
      <c r="O179" s="8"/>
      <c r="Q179" s="19"/>
      <c r="R179" s="155">
        <f>IF(M179&gt;0,SUM(L179+M179),"")</f>
        <v>0.05</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56564525</v>
      </c>
      <c r="F185" s="92"/>
      <c r="G185" s="93"/>
      <c r="H185" s="88"/>
      <c r="I185" s="90" t="s">
        <v>2627</v>
      </c>
      <c r="J185" s="162">
        <f>+SUM(M179:M183)</f>
        <v>0.05</v>
      </c>
      <c r="K185" s="198" t="s">
        <v>2628</v>
      </c>
      <c r="L185" s="198"/>
      <c r="M185" s="94">
        <f>+J185*(SUM(K20:K35))</f>
        <v>56564525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2020-12-29T05:48:26Z</cp:lastPrinted>
  <dcterms:created xsi:type="dcterms:W3CDTF">2020-10-14T21:57:42Z</dcterms:created>
  <dcterms:modified xsi:type="dcterms:W3CDTF">2020-12-29T05:49:13Z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