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MAGDALENA 2021\2021-47-100012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<sst xmlns="http://schemas.openxmlformats.org/spreadsheetml/2006/main" count="3156" uniqueCount="2696">
  <si>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</si>
  <si>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</si>
  <si>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</si>
  <si>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</si>
  <si>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</si>
  <si>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</si>
  <si>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</si>
  <si>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</si>
  <si>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</si>
  <si>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</si>
  <si>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</si>
  <si>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</si>
  <si>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</si>
  <si>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</si>
  <si>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</si>
  <si>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</si>
  <si>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</si>
  <si>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</si>
  <si>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</si>
  <si>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</si>
  <si>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</si>
  <si>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</si>
  <si>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</si>
  <si>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</si>
  <si>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</si>
  <si>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</si>
  <si>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</si>
  <si>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</si>
  <si>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</si>
  <si>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</si>
  <si>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</si>
  <si>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</si>
  <si>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</si>
  <si>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</si>
  <si>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</si>
  <si>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</si>
  <si>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</si>
  <si>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</si>
  <si>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</si>
  <si>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</si>
  <si>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</si>
  <si>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</si>
  <si>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</si>
  <si>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</si>
  <si>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</si>
  <si>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</si>
  <si>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</si>
  <si>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</si>
  <si>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</si>
  <si>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</si>
  <si>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</si>
  <si>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</si>
  <si>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</si>
  <si>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</si>
  <si>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</si>
  <si>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</si>
  <si>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</si>
  <si>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</si>
  <si>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</si>
  <si>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</si>
  <si>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</si>
  <si>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</si>
  <si>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</si>
  <si>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</si>
  <si>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</si>
  <si>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</si>
  <si>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</si>
  <si>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</si>
  <si>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</si>
  <si>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</si>
  <si>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</si>
  <si>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</si>
  <si>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</si>
  <si>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</si>
  <si>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</si>
  <si>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</si>
  <si>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</si>
  <si>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</si>
  <si>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</si>
  <si>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</si>
  <si>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</si>
  <si>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</si>
  <si>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</si>
  <si>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</si>
  <si>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</si>
  <si>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</si>
  <si>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</si>
  <si>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</si>
  <si>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</si>
  <si>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</si>
  <si>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</si>
  <si>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</si>
  <si>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</si>
  <si>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</si>
  <si>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</si>
  <si>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</si>
  <si>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</si>
  <si>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</si>
  <si>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</si>
  <si>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</si>
  <si>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</si>
  <si>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</si>
  <si>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</si>
  <si>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</si>
  <si>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</si>
  <si>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</si>
  <si>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</si>
  <si>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</si>
  <si>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</si>
  <si>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</si>
  <si>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</si>
  <si>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</si>
  <si>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</si>
  <si>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</si>
  <si>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</si>
  <si>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</si>
  <si>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</si>
  <si>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</si>
  <si>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</si>
  <si>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</si>
  <si>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</si>
  <si>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</si>
  <si>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</si>
  <si>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</si>
  <si>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</si>
  <si>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</si>
  <si>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</si>
  <si>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</si>
  <si>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</si>
  <si>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</si>
  <si>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</si>
  <si>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</si>
  <si>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</si>
  <si>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</si>
  <si>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</si>
  <si>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</si>
  <si>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</si>
  <si>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</si>
  <si>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</si>
  <si>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</si>
  <si>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</si>
  <si>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</si>
  <si>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</si>
  <si>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</si>
  <si>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</si>
  <si>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</si>
  <si>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</si>
  <si>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</si>
  <si>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</si>
  <si>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</si>
  <si>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</si>
  <si>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</si>
  <si>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</si>
  <si>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</si>
  <si>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</si>
  <si>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</si>
  <si>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</si>
  <si>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</si>
  <si>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</si>
  <si>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</si>
  <si>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</si>
  <si>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</si>
  <si>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</si>
  <si>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</si>
  <si>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</si>
  <si>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</si>
  <si>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</si>
  <si>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</si>
  <si>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</si>
  <si>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</si>
  <si>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</si>
  <si>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</si>
  <si>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</si>
  <si>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</si>
  <si>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</si>
  <si>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</si>
  <si>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</si>
  <si>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</si>
  <si>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</si>
  <si>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</si>
  <si>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</si>
  <si>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</si>
  <si>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</si>
  <si>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</si>
  <si>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</si>
  <si>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</si>
  <si>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</si>
  <si>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</si>
  <si>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</si>
  <si>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</si>
  <si>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</si>
  <si>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</si>
  <si>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</si>
  <si>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</si>
  <si>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</si>
  <si>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</si>
  <si>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</si>
  <si>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</si>
  <si>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</si>
  <si>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</si>
  <si>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</si>
  <si>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</si>
  <si>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</si>
  <si>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</si>
  <si>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</si>
  <si>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</si>
  <si>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</si>
  <si>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</si>
  <si>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</si>
  <si>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</si>
  <si>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</si>
  <si>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</si>
  <si>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</si>
  <si>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</si>
  <si>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</si>
  <si>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</si>
  <si>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</si>
  <si>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</si>
  <si>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</si>
  <si>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</si>
  <si>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</si>
  <si>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</si>
  <si>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</si>
  <si>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</si>
  <si>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</si>
  <si>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</si>
  <si>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</si>
  <si>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</si>
  <si>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</si>
  <si>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</si>
  <si>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</si>
  <si>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</si>
  <si>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</si>
  <si>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</si>
  <si>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</si>
  <si>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</si>
  <si>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</si>
  <si>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</si>
  <si>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</si>
  <si>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</si>
  <si>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</si>
  <si>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</si>
  <si>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</si>
  <si>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</si>
  <si>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</si>
  <si>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</si>
  <si>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</si>
  <si>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</si>
  <si>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</si>
  <si>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</si>
  <si>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</si>
  <si>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</si>
  <si>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</si>
  <si>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</si>
  <si>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</si>
  <si>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</si>
  <si>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</si>
  <si>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</si>
  <si>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</si>
  <si>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</si>
  <si>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</si>
  <si>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</si>
  <si>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</si>
  <si>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</si>
  <si>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</si>
  <si>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</si>
  <si>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</si>
  <si>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</si>
  <si>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</si>
  <si>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</si>
  <si>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</si>
  <si>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</si>
  <si>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</si>
  <si>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</si>
  <si>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</si>
  <si>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</si>
  <si>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</si>
  <si>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</si>
  <si>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</si>
  <si>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</si>
  <si>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</si>
  <si>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</si>
  <si>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</si>
  <si>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</si>
  <si>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</si>
  <si>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</si>
  <si>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</si>
  <si>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</si>
  <si>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</si>
  <si>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</si>
  <si>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</si>
  <si>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</si>
  <si>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</si>
  <si>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</si>
  <si>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</si>
  <si>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</si>
  <si>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</si>
  <si>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</si>
  <si>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</si>
  <si>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</si>
  <si>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</si>
  <si>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</si>
  <si>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</si>
  <si>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</si>
  <si>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</si>
  <si>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</si>
  <si>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</si>
  <si>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</si>
  <si>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</si>
  <si>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</si>
  <si>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</si>
  <si>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</si>
  <si>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</si>
  <si>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</si>
  <si>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</si>
  <si>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</si>
  <si>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</si>
  <si>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</si>
  <si>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</si>
  <si>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</si>
  <si>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</si>
  <si>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</si>
  <si>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</si>
  <si>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</si>
  <si>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</si>
  <si>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</si>
  <si>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</si>
  <si>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</si>
  <si>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</si>
  <si>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</si>
  <si>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</si>
  <si>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</si>
  <si>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</si>
  <si>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</si>
  <si>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</si>
  <si>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</si>
  <si>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</si>
  <si>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</si>
  <si>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</si>
  <si>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</si>
  <si>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</si>
  <si>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</si>
  <si>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</si>
  <si>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</si>
  <si>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</si>
  <si>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</si>
  <si>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</si>
  <si>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</si>
  <si>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</si>
  <si>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</si>
  <si>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</si>
  <si>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</si>
  <si>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</si>
  <si>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</si>
  <si>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</si>
  <si>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</si>
  <si>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</si>
  <si>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</si>
  <si>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</si>
  <si>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</si>
  <si>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</si>
  <si>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</si>
  <si>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</si>
  <si>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</si>
  <si>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</si>
  <si>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</si>
  <si>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</si>
  <si>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</si>
  <si>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</si>
  <si>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</si>
  <si>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</si>
  <si>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</si>
  <si>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</si>
  <si>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</si>
  <si>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</si>
  <si>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</si>
  <si>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</si>
  <si>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</si>
  <si>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</si>
  <si>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</si>
  <si>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</si>
  <si>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</si>
  <si>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</si>
  <si>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</si>
  <si>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</si>
  <si>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</si>
  <si>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</si>
  <si>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</si>
  <si>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</si>
  <si>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</si>
  <si>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</si>
  <si>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</si>
  <si>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</si>
  <si>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</si>
  <si>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</si>
  <si>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</si>
  <si>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</si>
  <si>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</si>
  <si>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</si>
  <si>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</si>
  <si>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</si>
  <si>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</si>
  <si>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</si>
  <si>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</si>
  <si>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</si>
  <si>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</si>
  <si>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</si>
  <si>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</si>
  <si>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</si>
  <si>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</si>
  <si>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</si>
  <si>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</si>
  <si>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</si>
  <si>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</si>
  <si>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</si>
  <si>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</si>
  <si>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</si>
  <si>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</si>
  <si>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</si>
  <si>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</si>
  <si>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</si>
  <si>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</si>
  <si>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</si>
  <si>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</si>
  <si>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</si>
  <si>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</si>
  <si>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</si>
  <si>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</si>
  <si>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</si>
  <si>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</si>
  <si>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</si>
  <si>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</si>
  <si>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</si>
  <si>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</si>
  <si>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</si>
  <si>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</si>
  <si>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</si>
  <si>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</si>
  <si>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</si>
  <si>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</si>
  <si>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</si>
  <si>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</si>
  <si>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</si>
  <si>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</si>
  <si>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</si>
  <si>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</si>
  <si>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</si>
  <si>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</si>
  <si>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</si>
  <si>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</si>
  <si>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</si>
  <si>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</si>
  <si>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</si>
  <si>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</si>
  <si>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</si>
  <si>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</si>
  <si>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</si>
  <si>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</si>
  <si>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</si>
  <si>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</si>
  <si>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</si>
  <si>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</si>
  <si>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</si>
  <si>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</si>
  <si>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</si>
  <si>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</si>
  <si>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</si>
  <si>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</si>
  <si>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</si>
  <si>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</si>
  <si>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</si>
  <si>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</si>
  <si>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</si>
  <si>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</si>
  <si>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</si>
  <si>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</si>
  <si>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</si>
  <si>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</si>
  <si>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</si>
  <si>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</si>
  <si>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</si>
  <si>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</si>
  <si>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</si>
  <si>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</si>
  <si>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</si>
  <si>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</si>
  <si>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</si>
  <si>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</si>
  <si>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</si>
  <si>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</si>
  <si>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</si>
  <si>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</si>
  <si>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</si>
  <si>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</si>
  <si>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</si>
  <si>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</si>
  <si>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</si>
  <si>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</si>
  <si>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</si>
  <si>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</si>
  <si>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</si>
  <si>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</si>
  <si>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</si>
  <si>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</si>
  <si>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</si>
  <si>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</si>
  <si>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</si>
  <si>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</si>
  <si>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</si>
  <si>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</si>
  <si>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</si>
  <si>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</si>
  <si>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</si>
  <si>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</si>
  <si>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</si>
  <si>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</si>
  <si>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</si>
  <si>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</si>
  <si>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</si>
  <si>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</si>
  <si>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</si>
  <si>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</si>
  <si>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</si>
  <si>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</si>
  <si>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</si>
  <si>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</si>
  <si>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</si>
  <si>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</si>
  <si>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</si>
  <si>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</si>
  <si>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</si>
  <si>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</si>
  <si>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</si>
  <si>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</si>
  <si>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</si>
  <si>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</si>
  <si>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</si>
  <si>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</si>
  <si>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</si>
  <si>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</si>
  <si>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</si>
  <si>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</si>
  <si>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</si>
  <si>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</si>
  <si>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</si>
  <si>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</si>
  <si>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</si>
  <si>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</si>
  <si>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</si>
  <si>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</si>
  <si>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</si>
  <si>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</si>
  <si>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</si>
  <si>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</si>
  <si>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</si>
  <si>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</si>
  <si>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</si>
  <si>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</si>
  <si>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</si>
  <si>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</si>
  <si>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</si>
  <si>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</si>
  <si>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</si>
  <si>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</si>
  <si>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</si>
  <si>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</si>
  <si>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</si>
  <si>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</si>
  <si>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</si>
  <si>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</si>
  <si>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</si>
  <si>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</si>
  <si>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</si>
  <si>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</si>
  <si>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</si>
  <si>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</si>
  <si>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</si>
  <si>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</si>
  <si>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</si>
  <si>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</si>
  <si>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</si>
  <si>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</si>
  <si>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</si>
  <si>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</si>
  <si>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</si>
  <si>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</si>
  <si>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</si>
  <si>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</si>
  <si>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</si>
  <si>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</si>
  <si>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</si>
  <si>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</si>
  <si>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</si>
  <si>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</si>
  <si>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</si>
  <si>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</si>
  <si>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</si>
  <si>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</si>
  <si>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</si>
  <si>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</si>
  <si>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</si>
  <si>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</si>
  <si>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</si>
  <si>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</si>
  <si>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</si>
  <si>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</si>
  <si>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</si>
  <si>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</si>
  <si>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</si>
  <si>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</si>
  <si>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</si>
  <si>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</si>
  <si>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</si>
  <si>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</si>
  <si>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</si>
  <si>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</si>
  <si>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</si>
  <si>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</si>
  <si>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</si>
  <si>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</si>
  <si>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</si>
  <si>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</si>
  <si>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</si>
  <si>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</si>
  <si>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</si>
  <si>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</si>
  <si>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</si>
  <si>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</si>
  <si>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</si>
  <si>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</si>
  <si>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</si>
  <si>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</si>
  <si>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</si>
  <si>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</si>
  <si>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</si>
  <si>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</si>
  <si>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</si>
  <si>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</si>
  <si>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</si>
  <si>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</si>
  <si>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</si>
  <si>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</si>
  <si>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</si>
  <si>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</si>
  <si>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</si>
  <si>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</si>
  <si>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</si>
  <si>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</si>
  <si>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</si>
  <si>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</si>
  <si>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</si>
  <si>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</si>
  <si>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</si>
  <si>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</si>
  <si>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</si>
  <si>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</si>
  <si>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</si>
  <si>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</si>
  <si>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</si>
  <si>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</si>
  <si>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</si>
  <si>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</si>
  <si>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</si>
  <si>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</si>
  <si>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</si>
  <si>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</si>
  <si>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</si>
  <si>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</si>
  <si>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</si>
  <si>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</si>
  <si>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</si>
  <si>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</si>
  <si>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</si>
  <si>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</si>
  <si>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</si>
  <si>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</si>
  <si>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</si>
  <si>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</si>
  <si>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</si>
  <si>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</si>
  <si>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</si>
  <si>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</si>
  <si>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</si>
  <si>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</si>
  <si>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</si>
  <si>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</si>
  <si>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</si>
  <si>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</si>
  <si>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</si>
  <si>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</si>
  <si>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</si>
  <si>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</si>
  <si>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</si>
  <si>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</si>
  <si>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</si>
  <si>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</si>
  <si>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</si>
  <si>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</si>
  <si>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</si>
  <si>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</si>
  <si>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</si>
  <si>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</si>
  <si>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</si>
  <si>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</si>
  <si>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</si>
  <si>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</si>
  <si>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</si>
  <si>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</si>
  <si>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</si>
  <si>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</si>
  <si>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</si>
  <si>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</si>
  <si>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</si>
  <si>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</si>
  <si>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</si>
  <si>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</si>
  <si>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</si>
  <si>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</si>
  <si>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</si>
  <si>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</si>
  <si>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</si>
  <si>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</si>
  <si>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</si>
  <si>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</si>
  <si>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</si>
  <si>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</si>
  <si>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</si>
  <si>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</si>
  <si>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</si>
  <si>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</si>
  <si>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</si>
  <si>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</si>
  <si>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</si>
  <si>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</si>
  <si>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</si>
  <si>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</si>
  <si>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</si>
  <si>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</si>
  <si>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</si>
  <si>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</si>
  <si>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</si>
  <si>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</si>
  <si>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</si>
  <si>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</si>
  <si>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</si>
  <si>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</si>
  <si>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</si>
  <si>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</si>
  <si>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</si>
  <si>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</si>
  <si>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</si>
  <si>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</si>
  <si>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</si>
  <si>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</si>
  <si>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</si>
  <si>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</si>
  <si>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</si>
  <si>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</si>
  <si>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</si>
  <si>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</si>
  <si>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</si>
  <si>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</si>
  <si>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</si>
  <si>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</si>
  <si>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</si>
  <si>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</si>
  <si>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</si>
  <si>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</si>
  <si>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</si>
  <si>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</si>
  <si>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</si>
  <si>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</si>
  <si>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</si>
  <si>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</si>
  <si>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</si>
  <si>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</si>
  <si>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</si>
  <si>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</si>
  <si>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</si>
  <si>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</si>
  <si>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</si>
  <si>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</si>
  <si>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</si>
  <si>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</si>
  <si>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</si>
  <si>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</si>
  <si>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</si>
  <si>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</si>
  <si>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</si>
  <si>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</si>
  <si>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</si>
  <si>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</si>
  <si>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</si>
  <si>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</si>
  <si>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</si>
  <si>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</si>
  <si>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</si>
  <si>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</si>
  <si>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</si>
  <si>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</si>
  <si>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</si>
  <si>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</si>
  <si>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</si>
  <si>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</si>
  <si>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</si>
  <si>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</si>
  <si>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</si>
  <si>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</si>
  <si>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</si>
  <si>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</si>
  <si>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</si>
  <si>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</si>
  <si>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</si>
  <si>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</si>
  <si>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</si>
  <si>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</si>
  <si>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</si>
  <si>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</si>
  <si>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</si>
  <si>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</si>
  <si>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</si>
  <si>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</si>
  <si>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</si>
  <si>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</si>
  <si>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</si>
  <si>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</si>
  <si>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</si>
  <si>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</si>
  <si>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</si>
  <si>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</si>
  <si>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</si>
  <si>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</si>
  <si>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</si>
  <si>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</si>
  <si>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</si>
  <si>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</si>
  <si>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</si>
  <si>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</si>
  <si>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</si>
  <si>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</si>
  <si>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</si>
  <si>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</si>
  <si>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</si>
  <si>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</si>
  <si>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</si>
  <si>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</si>
  <si>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</si>
  <si>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</si>
  <si>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</si>
  <si>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</si>
  <si>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</si>
  <si>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</si>
  <si>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</si>
  <si>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</si>
  <si>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</si>
  <si>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</si>
  <si>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</si>
  <si>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</si>
  <si>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</si>
  <si>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</si>
  <si>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</si>
  <si>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</si>
  <si>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</si>
  <si>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</si>
  <si>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</si>
  <si>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</si>
  <si>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</si>
  <si>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</si>
  <si>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</si>
  <si>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</si>
  <si>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</si>
  <si>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</si>
  <si>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</si>
  <si>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</si>
  <si>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</si>
  <si>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</si>
  <si>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</si>
  <si>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</si>
  <si>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</si>
  <si>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</si>
  <si>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</si>
  <si>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</si>
  <si>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</si>
  <si>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</si>
  <si>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</si>
  <si>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</si>
  <si>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</si>
  <si>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</si>
  <si>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</si>
  <si>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</si>
  <si>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</si>
  <si>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</si>
  <si>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</si>
  <si>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</si>
  <si>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</si>
  <si>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</si>
  <si>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</si>
  <si>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</si>
  <si>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</si>
  <si>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</si>
  <si>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</si>
  <si>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</si>
  <si>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</si>
  <si>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</si>
  <si>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</si>
  <si>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</si>
  <si>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</si>
  <si>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</si>
  <si>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</si>
  <si>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</si>
  <si>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</si>
  <si>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</si>
  <si>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</si>
  <si>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</si>
  <si>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</si>
  <si>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</si>
  <si>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</si>
  <si>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</si>
  <si>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</si>
  <si>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</si>
  <si>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</si>
  <si>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</si>
  <si>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</si>
  <si>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</si>
  <si>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</si>
  <si>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</si>
  <si>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</si>
  <si>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</si>
  <si>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</si>
  <si>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</si>
  <si>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</si>
  <si>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</si>
  <si>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</si>
  <si>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</si>
  <si>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</si>
  <si>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</si>
  <si>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</si>
  <si>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</si>
  <si>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</si>
  <si>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</si>
  <si>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</si>
  <si>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</si>
  <si>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</si>
  <si>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</si>
  <si>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</si>
  <si>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</si>
  <si>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</si>
  <si>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</si>
  <si>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</si>
  <si>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</si>
  <si>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</si>
  <si>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</si>
  <si>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</si>
  <si>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</si>
  <si>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</si>
  <si>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</si>
  <si>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</si>
  <si>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</si>
  <si>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</si>
  <si>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</si>
  <si>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</si>
  <si>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</si>
  <si>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</si>
  <si>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</si>
  <si>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</si>
  <si>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</si>
  <si>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</si>
  <si>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</si>
  <si>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</si>
  <si>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</si>
  <si>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</si>
  <si>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</si>
  <si>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</si>
  <si>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</si>
  <si>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</si>
  <si>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</si>
  <si>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</si>
  <si>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</si>
  <si>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</si>
  <si>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</si>
  <si>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</si>
  <si>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</si>
  <si>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</si>
  <si>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</si>
  <si>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</si>
  <si>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</si>
  <si>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</si>
  <si>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</si>
  <si>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</si>
  <si>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</si>
  <si>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</si>
  <si>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</si>
  <si>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</si>
  <si>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</si>
  <si>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</si>
  <si>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</si>
  <si>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</si>
  <si>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</si>
  <si>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</si>
  <si>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</si>
  <si>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</si>
  <si>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</si>
  <si>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</si>
  <si>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</si>
  <si>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</si>
  <si>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</si>
  <si>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</si>
  <si>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</si>
  <si>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</si>
  <si>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</si>
  <si>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</si>
  <si>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</si>
  <si>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</si>
  <si>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</si>
  <si>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</si>
  <si>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</si>
  <si>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</si>
  <si>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</si>
  <si>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</si>
  <si>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</si>
  <si>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</si>
  <si>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</si>
  <si>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</si>
  <si>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</si>
  <si>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</si>
  <si>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</si>
  <si>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</si>
  <si>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</si>
  <si>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</si>
  <si>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</si>
  <si>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</si>
  <si>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</si>
  <si>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</si>
  <si>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</si>
  <si>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</si>
  <si>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</si>
  <si>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</si>
  <si>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</si>
  <si>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</si>
  <si>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</si>
  <si>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</si>
  <si>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</si>
  <si>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</si>
  <si>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</si>
  <si>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</si>
  <si>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</si>
  <si>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</si>
  <si>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</si>
  <si>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</si>
  <si>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</si>
  <si>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</si>
  <si>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</si>
  <si>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</si>
  <si>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</si>
  <si>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</si>
  <si>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</si>
  <si>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</si>
  <si>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</si>
  <si>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</si>
  <si>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</si>
  <si>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</si>
  <si>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</si>
  <si>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</si>
  <si>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</si>
  <si>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</si>
  <si>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</si>
  <si>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</si>
  <si>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</si>
  <si>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</si>
  <si>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</si>
  <si>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</si>
  <si>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</si>
  <si>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</si>
  <si>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</si>
  <si>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</si>
  <si>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</si>
  <si>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</si>
  <si>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</si>
  <si>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</si>
  <si>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</si>
  <si>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</si>
  <si>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</si>
  <si>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</si>
  <si>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</si>
  <si>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</si>
  <si>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</si>
  <si>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</si>
  <si>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</si>
  <si>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</si>
  <si>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</si>
  <si>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</si>
  <si>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</si>
  <si>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</si>
  <si>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</si>
  <si>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</si>
  <si>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</si>
  <si>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</si>
  <si>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</si>
  <si>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</si>
  <si>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</si>
  <si>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</si>
  <si>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</si>
  <si>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</si>
  <si>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</si>
  <si>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</si>
  <si>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</si>
  <si>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</si>
  <si>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</si>
  <si>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</si>
  <si>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</si>
  <si>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</si>
  <si>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</si>
  <si>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</si>
  <si>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</si>
  <si>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</si>
  <si>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</si>
  <si>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</si>
  <si>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</si>
  <si>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</si>
  <si>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</si>
  <si>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</si>
  <si>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</si>
  <si>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</si>
  <si>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</si>
  <si>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</si>
  <si>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</si>
  <si>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</si>
  <si>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</si>
  <si>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</si>
  <si>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</si>
  <si>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</si>
  <si>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</si>
  <si>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</si>
  <si>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</si>
  <si>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</si>
  <si>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</si>
  <si>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</si>
  <si>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</si>
  <si>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</si>
  <si>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</si>
  <si>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</si>
  <si>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</si>
  <si>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</si>
  <si>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</si>
  <si>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</si>
  <si>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</si>
  <si>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</si>
  <si>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</si>
  <si>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</si>
  <si>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</si>
  <si>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</si>
  <si>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</si>
  <si>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</si>
  <si>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</si>
  <si>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</si>
  <si>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</si>
  <si>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</si>
  <si>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</si>
  <si>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</si>
  <si>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</si>
  <si>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</si>
  <si>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</si>
  <si>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</si>
  <si>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</si>
  <si>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</si>
  <si>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</si>
  <si>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</si>
  <si>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</si>
  <si>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</si>
  <si>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</si>
  <si>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</si>
  <si>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</si>
  <si>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</si>
  <si>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</si>
  <si>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</si>
  <si>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</si>
  <si>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</si>
  <si>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</si>
  <si>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</si>
  <si>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</si>
  <si>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</si>
  <si>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</si>
  <si>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</si>
  <si>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</si>
  <si>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</si>
  <si>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</si>
  <si>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</si>
  <si>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</si>
  <si>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</si>
  <si>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</si>
  <si>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</si>
  <si>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</si>
  <si>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</si>
  <si>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</si>
  <si>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</si>
  <si>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</si>
  <si>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</si>
  <si>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</si>
  <si>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</si>
  <si>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</si>
  <si>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</si>
  <si>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</si>
  <si>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</si>
  <si>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</si>
  <si>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</si>
  <si>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</si>
  <si>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</si>
  <si>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</si>
  <si>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</si>
  <si>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</si>
  <si>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</si>
  <si>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</si>
  <si>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</si>
  <si>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</si>
  <si>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</si>
  <si>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</si>
  <si>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</si>
  <si>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</si>
  <si>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</si>
  <si>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</si>
  <si>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</si>
  <si>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</si>
  <si>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</si>
  <si>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</si>
  <si>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</si>
  <si>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</si>
  <si>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</si>
  <si>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</si>
  <si>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</si>
  <si>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</si>
  <si>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</si>
  <si>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</si>
  <si>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</si>
  <si>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</si>
  <si>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</si>
  <si>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</si>
  <si>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</si>
  <si>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</si>
  <si>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</si>
  <si>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</si>
  <si>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</si>
  <si>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</si>
  <si>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</si>
  <si>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</si>
  <si>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</si>
  <si>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</si>
  <si>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</si>
  <si>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</si>
  <si>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</si>
  <si>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</si>
  <si>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</si>
  <si>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</si>
  <si>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</si>
  <si>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</si>
  <si>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</si>
  <si>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</si>
  <si>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</si>
  <si>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</si>
  <si>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</si>
  <si>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</si>
  <si>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</si>
  <si>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</si>
  <si>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</si>
  <si>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</si>
  <si>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</si>
  <si>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</si>
  <si>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</si>
  <si>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</si>
  <si>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</si>
  <si>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</si>
  <si>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</si>
  <si>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</si>
  <si>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</si>
  <si>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</si>
  <si>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</si>
  <si>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</si>
  <si>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</si>
  <si>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</si>
  <si>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</si>
  <si>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</si>
  <si>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</si>
  <si>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</si>
  <si>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</si>
  <si>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</si>
  <si>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</si>
  <si>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</si>
  <si>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</si>
  <si>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</si>
  <si>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</si>
  <si>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</si>
  <si>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</si>
  <si>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</si>
  <si>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</si>
  <si>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</si>
  <si>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</si>
  <si>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</si>
  <si>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</si>
  <si>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</si>
  <si>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</si>
  <si>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</si>
  <si>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</si>
  <si>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</si>
  <si>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</si>
  <si>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</si>
  <si>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</si>
  <si>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</si>
  <si>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</si>
  <si>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</si>
  <si>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</si>
  <si>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</si>
  <si>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</si>
  <si>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</si>
  <si>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</si>
  <si>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</si>
  <si>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</si>
  <si>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</si>
  <si>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</si>
  <si>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</si>
  <si>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</si>
  <si>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</si>
  <si>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</si>
  <si>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</si>
  <si>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</si>
  <si>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</si>
  <si>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</si>
  <si>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</si>
  <si>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</si>
  <si>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</si>
  <si>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</si>
  <si>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</si>
  <si>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</si>
  <si>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</si>
  <si>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</si>
  <si>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</si>
  <si>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</si>
  <si>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</si>
  <si>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</si>
  <si>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</si>
  <si>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</si>
  <si>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</si>
  <si>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</si>
  <si>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</si>
  <si>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</si>
  <si>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</si>
  <si>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</si>
  <si>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</si>
  <si>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</si>
  <si>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</si>
  <si>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</si>
  <si>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</si>
  <si>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</si>
  <si>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</si>
  <si>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</si>
  <si>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</si>
  <si>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</si>
  <si>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</si>
  <si>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</si>
  <si>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</si>
  <si>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</si>
  <si>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</si>
  <si>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</si>
  <si>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</si>
  <si>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</si>
  <si>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</si>
  <si>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</si>
  <si>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</si>
  <si>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</si>
  <si>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</si>
  <si>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</si>
  <si>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</si>
  <si>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</si>
  <si>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</si>
  <si>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</si>
  <si>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</si>
  <si>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</si>
  <si>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</si>
  <si>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</si>
  <si>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</si>
  <si>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</si>
  <si>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</si>
  <si>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</si>
  <si>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</si>
  <si>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</si>
  <si>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</si>
  <si>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</si>
  <si>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</si>
  <si>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</si>
  <si>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</si>
  <si>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</si>
  <si>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</si>
  <si>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</si>
  <si>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</si>
  <si>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</si>
  <si>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</si>
  <si>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</si>
  <si>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</si>
  <si>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</si>
  <si>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</si>
  <si>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</si>
  <si>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</si>
  <si>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</si>
  <si>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</si>
  <si>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</si>
  <si>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</si>
  <si>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</si>
  <si>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</si>
  <si>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</si>
  <si>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</si>
  <si>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</si>
  <si>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</si>
  <si>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</si>
  <si>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</si>
  <si>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</si>
  <si>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</si>
  <si>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</si>
  <si>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</si>
  <si>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</si>
  <si>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</si>
  <si>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</si>
  <si>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</si>
  <si>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</si>
  <si>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</si>
  <si>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</si>
  <si>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</si>
  <si>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</si>
  <si>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</si>
  <si>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</si>
  <si>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</si>
  <si>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</si>
  <si>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</si>
  <si>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</si>
  <si>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</si>
  <si>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</si>
  <si>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</si>
  <si>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</si>
  <si>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</si>
  <si>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</si>
  <si>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</si>
  <si>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</si>
  <si>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</si>
  <si>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</si>
  <si>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</si>
  <si>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</si>
  <si>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</si>
  <si>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</si>
  <si>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</si>
  <si>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</si>
  <si>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</si>
  <si>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</si>
  <si>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</si>
  <si>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</si>
  <si>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</si>
  <si>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</si>
  <si>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</si>
  <si>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</si>
  <si>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</si>
  <si>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</si>
  <si>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</si>
  <si>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</si>
  <si>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</si>
  <si>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</si>
  <si>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</si>
  <si>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</si>
  <si>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</si>
  <si>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</si>
  <si>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</si>
  <si>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</si>
  <si>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</si>
  <si>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</si>
  <si>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</si>
  <si>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</si>
  <si>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</si>
  <si>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</si>
  <si>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</si>
  <si>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</si>
  <si>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</si>
  <si>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</si>
  <si>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</si>
  <si>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</si>
  <si>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</si>
  <si>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</si>
  <si>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</si>
  <si>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</si>
  <si>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</si>
  <si>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</si>
  <si>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</si>
  <si>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</si>
  <si>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</si>
  <si>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</si>
  <si>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</si>
  <si>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</si>
  <si>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</si>
  <si>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</si>
  <si>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</si>
  <si>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</si>
  <si>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</si>
  <si>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</si>
  <si>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</si>
  <si>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</si>
  <si>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</si>
  <si>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</si>
  <si>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</si>
  <si>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</si>
  <si>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</si>
  <si>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</si>
  <si>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</si>
  <si>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</si>
  <si>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</si>
  <si>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</si>
  <si>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</si>
  <si>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</si>
  <si>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</si>
  <si>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</si>
  <si>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</si>
  <si>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</si>
  <si>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</si>
  <si>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</si>
  <si>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</si>
  <si>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</si>
  <si>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</si>
  <si>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</si>
  <si>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</si>
  <si>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</si>
  <si>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</si>
  <si>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</si>
  <si>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</si>
  <si>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</si>
  <si>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</si>
  <si>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</si>
  <si>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</si>
  <si>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</si>
  <si>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</si>
  <si>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</si>
  <si>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</si>
  <si>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</si>
  <si>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</si>
  <si>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</si>
  <si>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</si>
  <si>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</si>
  <si>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</si>
  <si>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</si>
  <si>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</si>
  <si>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</si>
  <si>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</si>
  <si>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</si>
  <si>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</si>
  <si>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</si>
  <si>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</si>
  <si>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</si>
  <si>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</si>
  <si>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</si>
  <si>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</si>
  <si>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</si>
  <si>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</si>
  <si>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</si>
  <si>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</si>
  <si>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</si>
  <si>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</si>
  <si>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</si>
  <si>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</si>
  <si>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</si>
  <si>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</si>
  <si>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</si>
  <si>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</si>
  <si>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</si>
  <si>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</si>
  <si>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</si>
  <si>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</si>
  <si>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</si>
  <si>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</si>
  <si>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</si>
  <si>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</si>
  <si>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</si>
  <si>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</si>
  <si>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</si>
  <si>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</si>
  <si>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</si>
  <si>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</si>
  <si>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</si>
  <si>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</si>
  <si>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</si>
  <si>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</si>
  <si>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</si>
  <si>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</si>
  <si>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</si>
  <si>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</si>
  <si>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</si>
  <si>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</si>
  <si>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</si>
  <si>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</si>
  <si>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</si>
  <si>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</si>
  <si>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</si>
  <si>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</si>
  <si>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</si>
  <si>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</si>
  <si>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</si>
  <si>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</si>
  <si>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</si>
  <si>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</si>
  <si>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</si>
  <si>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</si>
  <si>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</si>
  <si>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</si>
  <si>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</si>
  <si>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</si>
  <si>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</si>
  <si>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</si>
  <si>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</si>
  <si>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</si>
  <si>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</si>
  <si>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</si>
  <si>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</si>
  <si>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</si>
  <si>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</si>
  <si>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</si>
  <si>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</si>
  <si>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</si>
  <si>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</si>
  <si>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</si>
  <si>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</si>
  <si>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</si>
  <si>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</si>
  <si>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</si>
  <si>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</si>
  <si>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</si>
  <si>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</si>
  <si>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</si>
  <si>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</si>
  <si>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</si>
  <si>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</si>
  <si>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</si>
  <si>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</si>
  <si>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</si>
  <si>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</si>
  <si>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</si>
  <si>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</si>
  <si>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</si>
  <si>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</si>
  <si>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</si>
  <si>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</si>
  <si>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</si>
  <si>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</si>
  <si>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</si>
  <si>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</si>
  <si>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</si>
  <si>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</si>
  <si>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</si>
  <si>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</si>
  <si>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</si>
  <si>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</si>
  <si>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</si>
  <si>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</si>
  <si>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</si>
  <si>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</si>
  <si>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</si>
  <si>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</si>
  <si>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</si>
  <si>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</si>
  <si>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</si>
  <si>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</si>
  <si>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</si>
  <si>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</si>
  <si>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</si>
  <si>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</si>
  <si>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</si>
  <si>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</si>
  <si>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</si>
  <si>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</si>
  <si>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</si>
  <si>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</si>
  <si>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</si>
  <si>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</si>
  <si>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</si>
  <si>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</si>
  <si>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</si>
  <si>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</si>
  <si>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</si>
  <si>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</si>
  <si>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</si>
  <si>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</si>
  <si>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</si>
  <si>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</si>
  <si>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</si>
  <si>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</si>
  <si>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</si>
  <si>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</si>
  <si>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</si>
  <si>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</si>
  <si>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</si>
  <si>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</si>
  <si>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</si>
  <si>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</si>
  <si>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</si>
  <si>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</si>
  <si>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</si>
  <si>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</si>
  <si>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</si>
  <si>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</si>
  <si>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</si>
  <si>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</si>
  <si>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</si>
  <si>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</si>
  <si>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</si>
  <si>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</si>
  <si>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</si>
  <si>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</si>
  <si>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</si>
  <si>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</si>
  <si>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</si>
  <si>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</si>
  <si>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</si>
  <si>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</si>
  <si>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</si>
  <si>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</si>
  <si>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</si>
  <si>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</si>
  <si>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</si>
  <si>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</si>
  <si>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</si>
  <si>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</si>
  <si>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</si>
  <si>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</si>
  <si>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</si>
  <si>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</si>
  <si>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</si>
  <si>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</si>
  <si>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</si>
  <si>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</si>
  <si>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</si>
  <si>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</si>
  <si>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</si>
  <si>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</si>
  <si>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</si>
  <si>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</si>
  <si>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</si>
  <si>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</si>
  <si>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</si>
  <si>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</si>
  <si>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</si>
  <si>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</si>
  <si>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</si>
  <si>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</si>
  <si>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</si>
  <si>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</si>
  <si>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</si>
  <si>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</si>
  <si>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</si>
  <si>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</si>
  <si>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</si>
  <si>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</si>
  <si>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</si>
  <si>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</si>
  <si>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</si>
  <si>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</si>
  <si>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</si>
  <si>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</si>
  <si>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</si>
  <si>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</si>
  <si>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</si>
  <si>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</si>
  <si>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</si>
  <si>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</si>
  <si>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</si>
  <si>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</si>
  <si>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</si>
  <si>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</si>
  <si>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</si>
  <si>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</si>
  <si>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</si>
  <si>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</si>
  <si>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</si>
  <si>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</si>
  <si>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</si>
  <si>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</si>
  <si>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</si>
  <si>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</si>
  <si>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</si>
  <si>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</si>
  <si>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</si>
  <si>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</si>
  <si>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</si>
  <si>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</si>
  <si>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</si>
  <si>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</si>
  <si>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</si>
  <si>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</si>
  <si>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</si>
  <si>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</si>
  <si>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</si>
  <si>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</si>
  <si>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</si>
  <si>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</si>
  <si>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</si>
  <si>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</si>
  <si>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</si>
  <si>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</si>
  <si>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</si>
  <si>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</si>
  <si>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</si>
  <si>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</si>
  <si>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</si>
  <si>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</si>
  <si>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</si>
  <si>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</si>
  <si>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</si>
  <si>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</si>
  <si>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</si>
  <si>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</si>
  <si>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</si>
  <si>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</si>
  <si>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</si>
  <si>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</si>
  <si>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</si>
  <si>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</si>
  <si>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</si>
  <si>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</si>
  <si>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</si>
  <si>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</si>
  <si>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</si>
  <si>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</si>
  <si>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</si>
  <si>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</si>
  <si>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</si>
  <si>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</si>
  <si>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</si>
  <si>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</si>
  <si>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</si>
  <si>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</si>
  <si>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</si>
  <si>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</si>
  <si>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</si>
  <si>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</si>
  <si>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</si>
  <si>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</si>
  <si>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</si>
  <si>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</si>
  <si>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</si>
  <si>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</si>
  <si>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</si>
  <si>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</si>
  <si>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</si>
  <si>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</si>
  <si>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</si>
  <si>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</si>
  <si>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</si>
  <si>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</si>
  <si>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</si>
  <si>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</si>
  <si>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</si>
  <si>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</si>
  <si>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</si>
  <si>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</si>
  <si>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</si>
  <si>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</si>
  <si>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</si>
  <si>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</si>
  <si>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</si>
  <si>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</si>
  <si>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</si>
  <si>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</si>
  <si>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</si>
  <si>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</si>
  <si>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</si>
  <si>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</si>
  <si>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</si>
  <si>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</si>
  <si>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</si>
  <si>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</si>
  <si>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</si>
  <si>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</si>
  <si>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</si>
  <si>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</si>
  <si>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</si>
  <si>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</si>
  <si>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</si>
  <si>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</si>
  <si>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</si>
  <si>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</si>
  <si>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</si>
  <si>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</si>
  <si>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</si>
  <si>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</si>
  <si>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</si>
  <si>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</si>
  <si>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</si>
  <si>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</si>
  <si>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</si>
  <si>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</si>
  <si>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</si>
  <si>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</si>
  <si>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</si>
  <si>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</si>
  <si>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</si>
  <si>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</si>
  <si>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</si>
  <si>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</si>
  <si>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</si>
  <si>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</si>
  <si>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</si>
  <si>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</si>
  <si>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</si>
  <si>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</si>
  <si>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</si>
  <si>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</si>
  <si>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</si>
  <si>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</si>
  <si>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</si>
  <si>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</si>
  <si>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</si>
  <si>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</si>
  <si>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</si>
  <si>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</si>
  <si>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</si>
  <si>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</si>
  <si>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</si>
  <si>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</si>
  <si>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</si>
  <si>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</si>
  <si>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</si>
  <si>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</si>
  <si>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</si>
  <si>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</si>
  <si>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</si>
  <si>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</si>
  <si>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</si>
  <si>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</si>
  <si>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</si>
  <si>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</si>
  <si>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</si>
  <si>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</si>
  <si>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</si>
  <si>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</si>
  <si>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</si>
  <si>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</si>
  <si>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</si>
  <si>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</si>
  <si>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</si>
  <si>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</si>
  <si>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</si>
  <si>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</si>
  <si>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</si>
  <si>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</si>
  <si>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</si>
  <si>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</si>
  <si>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</si>
  <si>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</si>
  <si>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</si>
  <si>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</si>
  <si>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</si>
  <si>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</si>
  <si>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</si>
  <si>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</si>
  <si>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</si>
  <si>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</si>
  <si>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</si>
  <si>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</si>
  <si>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</si>
  <si>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</si>
  <si>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</si>
  <si>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</si>
  <si>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</si>
  <si>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</si>
  <si>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</si>
  <si>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</si>
  <si>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</si>
  <si>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</si>
  <si>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</si>
  <si>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</si>
  <si>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</si>
  <si>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</si>
  <si>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</si>
  <si>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</si>
  <si>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</si>
  <si>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</si>
  <si>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</si>
  <si>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</si>
  <si>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</si>
  <si>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</si>
  <si>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</si>
  <si>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</si>
  <si>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</si>
  <si>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</si>
  <si>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</si>
  <si>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</si>
  <si>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</si>
  <si>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</si>
  <si>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</si>
  <si>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</si>
  <si>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</si>
  <si>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</si>
  <si>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</si>
  <si>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</si>
  <si>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</si>
  <si>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</si>
  <si>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</si>
  <si>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</si>
  <si>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</si>
  <si>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</si>
  <si>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</si>
  <si>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</si>
  <si>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</si>
  <si>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</si>
  <si>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</si>
  <si>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</si>
  <si>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</si>
  <si>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</si>
  <si>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</si>
  <si>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</si>
  <si>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</si>
  <si>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</si>
  <si>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</si>
  <si>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</si>
  <si>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</si>
  <si>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</si>
  <si>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</si>
  <si>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</si>
  <si>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</si>
  <si>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</si>
  <si>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</si>
  <si>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</si>
  <si>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</si>
  <si>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</si>
  <si>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</si>
  <si>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</si>
  <si>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</si>
  <si>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</si>
  <si>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</si>
  <si>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</si>
  <si>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</si>
  <si>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</si>
  <si>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</si>
  <si>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</si>
  <si>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</si>
  <si>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</si>
  <si>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</si>
  <si>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</si>
  <si>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</si>
  <si>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</si>
  <si>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</si>
  <si>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</si>
  <si>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</si>
  <si>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</si>
  <si>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</si>
  <si>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</si>
  <si>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</si>
  <si>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</si>
  <si>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</si>
  <si>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</si>
  <si>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</si>
  <si>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</si>
  <si>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</si>
  <si>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</si>
  <si>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</si>
  <si>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</si>
  <si>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</si>
  <si>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</si>
  <si>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</si>
  <si>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</si>
  <si>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</si>
  <si>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</si>
  <si>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</si>
  <si>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</si>
  <si>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</si>
  <si>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</si>
  <si>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</si>
  <si>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</si>
  <si>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</si>
  <si>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</si>
  <si>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</si>
  <si>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</si>
  <si>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</si>
  <si>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</si>
  <si>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</si>
  <si>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</si>
  <si>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</si>
  <si>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</si>
  <si>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</si>
  <si>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</si>
  <si>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</si>
  <si>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</si>
  <si>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</si>
  <si>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</si>
  <si>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</si>
  <si>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</si>
  <si>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</si>
  <si>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</si>
  <si>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</si>
  <si>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</si>
  <si>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</si>
  <si>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</si>
  <si>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</si>
  <si>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</si>
  <si>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</si>
  <si>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</si>
  <si>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</si>
  <si>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</si>
  <si>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</si>
  <si>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</si>
  <si>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</si>
  <si>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</si>
  <si>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</si>
  <si>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</si>
  <si>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</si>
  <si>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</si>
  <si>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</si>
  <si>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</si>
  <si>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</si>
  <si>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</si>
  <si>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</si>
  <si>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</si>
  <si>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</si>
  <si>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</si>
  <si>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</si>
  <si>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</si>
  <si>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</si>
  <si>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</si>
  <si>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</si>
  <si>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</si>
  <si>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</si>
  <si>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</si>
  <si>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</si>
  <si>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</si>
  <si>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</si>
  <si>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</si>
  <si>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</si>
  <si>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</si>
  <si>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</si>
  <si>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</si>
  <si>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</si>
  <si>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</si>
  <si>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</si>
  <si>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</si>
  <si>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</si>
  <si>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</si>
  <si>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</si>
  <si>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</si>
  <si>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</si>
  <si>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</si>
  <si>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</si>
  <si>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</si>
  <si>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</si>
  <si>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</si>
  <si>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</si>
  <si>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</si>
  <si>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</si>
  <si>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</si>
  <si>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</si>
  <si>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</si>
  <si>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</si>
  <si>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</si>
  <si>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</si>
  <si>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</si>
  <si>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</si>
  <si>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</si>
  <si>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</si>
  <si>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</si>
  <si>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</si>
  <si>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</si>
  <si>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</si>
  <si>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</si>
  <si>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</si>
  <si>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</si>
  <si>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</si>
  <si>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</si>
  <si>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</si>
  <si>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</si>
  <si>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</si>
  <si>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</si>
  <si>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</si>
  <si>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</si>
  <si>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</si>
  <si>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</si>
  <si>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</si>
  <si>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</si>
  <si>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</si>
  <si>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</si>
  <si>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</si>
  <si>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</si>
  <si>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</si>
  <si>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</si>
  <si>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</si>
  <si>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</si>
  <si>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</si>
  <si>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</si>
  <si>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</si>
  <si>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</si>
  <si>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</si>
  <si>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</si>
  <si>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</si>
  <si>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</si>
  <si>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</si>
  <si>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</si>
  <si>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</si>
  <si>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</si>
  <si>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</si>
  <si>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</si>
  <si>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</si>
  <si>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</si>
  <si>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</si>
  <si>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</si>
  <si>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</si>
  <si>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</si>
  <si>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</si>
  <si>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</si>
  <si>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</si>
  <si>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</si>
  <si>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</si>
  <si>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</si>
  <si>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</si>
  <si>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</si>
  <si>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</si>
  <si>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</si>
  <si>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</si>
  <si>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</si>
  <si>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</si>
  <si>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</si>
  <si>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</si>
  <si>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</si>
  <si>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</si>
  <si>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</si>
  <si>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</si>
  <si>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</si>
  <si>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</si>
  <si>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</si>
  <si>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</si>
  <si>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</si>
  <si>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</si>
  <si>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</si>
  <si>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</si>
  <si>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</si>
  <si>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</si>
  <si>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</si>
  <si>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</si>
  <si>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</si>
  <si>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</si>
  <si>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</si>
  <si>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</si>
  <si>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</si>
  <si>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</si>
  <si>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</si>
  <si>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</si>
  <si>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</si>
  <si>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</si>
  <si>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</si>
  <si>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</si>
  <si>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</si>
  <si>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</si>
  <si>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</si>
  <si>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</si>
  <si>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</si>
  <si>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</si>
  <si>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</si>
  <si>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</si>
  <si>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</si>
  <si>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</si>
  <si>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</si>
  <si>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</si>
  <si>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</si>
  <si>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</si>
  <si>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</si>
  <si>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</si>
  <si>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</si>
  <si>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</si>
  <si>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</si>
  <si>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</si>
  <si>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</si>
  <si>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</si>
  <si>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</si>
  <si>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</si>
  <si>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</si>
  <si>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</si>
  <si>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</si>
  <si>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</si>
  <si>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</si>
  <si>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</si>
  <si>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</si>
  <si>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</si>
  <si>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</si>
  <si>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</si>
  <si>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</si>
  <si>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</si>
  <si>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</si>
  <si>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</si>
  <si>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</si>
  <si>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</si>
  <si>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</si>
  <si>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</si>
  <si>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</si>
  <si>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</si>
  <si>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</si>
  <si>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</si>
  <si>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</si>
  <si>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</si>
  <si>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</si>
  <si>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</si>
  <si>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</si>
  <si>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</si>
  <si>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</si>
  <si>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</si>
  <si>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</si>
  <si>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</si>
  <si>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</si>
  <si>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</si>
  <si>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</si>
  <si>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</si>
  <si>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</si>
  <si>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</si>
  <si>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</si>
  <si>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</si>
  <si>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</si>
  <si>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</si>
  <si>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</si>
  <si>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</si>
  <si>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</si>
  <si>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</si>
  <si>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</si>
  <si>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</si>
  <si>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</si>
  <si>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</si>
  <si>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</si>
  <si>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</si>
  <si>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</si>
  <si>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</si>
  <si>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</si>
  <si>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</si>
  <si>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</si>
  <si>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</si>
  <si>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</si>
  <si>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</si>
  <si>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</si>
  <si>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</si>
  <si>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</si>
  <si>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</si>
  <si>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</si>
  <si>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</si>
  <si>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</si>
  <si>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</si>
  <si>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</si>
  <si>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</si>
  <si>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</si>
  <si>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</si>
  <si>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</si>
  <si>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</si>
  <si>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</si>
  <si>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</si>
  <si>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</si>
  <si>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</si>
  <si>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</si>
  <si>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</si>
  <si>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</si>
  <si>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</si>
  <si>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</si>
  <si>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</si>
  <si>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</si>
  <si>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</si>
  <si>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</si>
  <si>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</si>
  <si>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</si>
  <si>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</si>
  <si>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</si>
  <si>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</si>
  <si>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</si>
  <si>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</si>
  <si>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</si>
  <si>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</si>
  <si>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</si>
  <si>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</si>
  <si>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</si>
  <si>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</si>
  <si>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</si>
  <si>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</si>
  <si>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</si>
  <si>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</si>
  <si>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</si>
  <si>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</si>
  <si>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</si>
  <si>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</si>
  <si>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</si>
  <si>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</si>
  <si>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</si>
  <si>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</si>
  <si>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</si>
  <si>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</si>
  <si>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</si>
  <si>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</si>
  <si>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</si>
  <si>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</si>
  <si>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</si>
  <si>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</si>
  <si>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</si>
  <si>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</si>
  <si>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</si>
  <si>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</si>
  <si>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</si>
  <si>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</si>
  <si>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</si>
  <si>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</si>
  <si>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</si>
  <si>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</si>
  <si>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</si>
  <si>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</si>
  <si>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</si>
  <si>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</si>
  <si>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</si>
  <si>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</si>
  <si>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</si>
  <si>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</si>
  <si>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</si>
  <si>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</si>
  <si>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</si>
  <si>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</si>
  <si>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</si>
  <si>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</si>
  <si>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</si>
  <si>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</si>
  <si>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</si>
  <si>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</si>
  <si>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</si>
  <si>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</si>
  <si>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</si>
  <si>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</si>
  <si>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</si>
  <si>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</si>
  <si>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</si>
  <si>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</si>
  <si>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</si>
  <si>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</si>
  <si>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</si>
  <si>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</si>
  <si>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</si>
  <si>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</si>
  <si>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</si>
  <si>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</si>
  <si>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</si>
  <si>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</si>
  <si>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</si>
  <si>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</si>
  <si>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</si>
  <si>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</si>
  <si>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</si>
  <si>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</si>
  <si>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</si>
  <si>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</si>
  <si>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</si>
  <si>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</si>
  <si>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</si>
  <si>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</si>
  <si>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</si>
  <si>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</si>
  <si>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</si>
  <si>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</si>
  <si>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</si>
  <si>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</si>
  <si>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</si>
  <si>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</si>
  <si>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</si>
  <si>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</si>
  <si>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</si>
  <si>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</si>
  <si>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</si>
  <si>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</si>
  <si>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</si>
  <si>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</si>
  <si>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</si>
  <si>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</si>
  <si>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</si>
  <si>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</si>
  <si>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</si>
  <si>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</si>
  <si>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</si>
  <si>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</si>
  <si>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</si>
  <si>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</si>
  <si>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</si>
  <si>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</si>
  <si>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</si>
  <si>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</si>
  <si>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</si>
  <si>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</si>
  <si>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</si>
  <si>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</si>
  <si>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</si>
  <si>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</si>
  <si>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</si>
  <si>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</si>
  <si>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</si>
  <si>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</si>
  <si>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</si>
  <si>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</si>
  <si>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</si>
  <si>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</si>
  <si>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</si>
  <si>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</si>
  <si>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</si>
  <si>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</si>
  <si>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</si>
  <si>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</si>
  <si>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</si>
  <si>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</si>
  <si>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</si>
  <si>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</si>
  <si>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</si>
  <si>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</si>
  <si>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</si>
  <si>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</si>
  <si>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</si>
  <si>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</si>
  <si>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</si>
  <si>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</si>
  <si>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</si>
  <si>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</si>
  <si>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</si>
  <si>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</si>
  <si>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</si>
  <si>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</si>
  <si>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</si>
  <si>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</si>
  <si>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</si>
  <si>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</si>
  <si>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</si>
  <si>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</si>
  <si>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</si>
  <si>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</si>
  <si>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</si>
  <si>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</si>
  <si>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</si>
  <si>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</si>
  <si>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</si>
  <si>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</si>
  <si>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</si>
  <si>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</si>
  <si>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</si>
  <si>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</si>
  <si>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</si>
  <si>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</si>
  <si>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</si>
  <si>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</si>
  <si>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</si>
  <si>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</si>
  <si>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</si>
  <si>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</si>
  <si>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</si>
  <si>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</si>
  <si>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</si>
  <si>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</si>
  <si>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</si>
  <si>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</si>
  <si>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</si>
  <si>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</si>
  <si>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</si>
  <si>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</si>
  <si>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</si>
  <si>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</si>
  <si>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</si>
  <si>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</si>
  <si>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</si>
  <si>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</si>
  <si>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</si>
  <si>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</si>
  <si>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</si>
  <si>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</si>
  <si>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</si>
  <si>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</si>
  <si>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</si>
  <si>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</si>
  <si>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</si>
  <si>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</si>
  <si>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</si>
  <si>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</si>
  <si>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</si>
  <si>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</si>
  <si>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</si>
  <si>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</si>
  <si>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</si>
  <si>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</si>
  <si>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</si>
  <si>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</si>
  <si>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</si>
  <si>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</si>
  <si>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</si>
  <si>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</si>
  <si>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</si>
  <si>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</si>
  <si>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</si>
  <si>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</si>
  <si>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</si>
  <si>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</si>
  <si>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</si>
  <si>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</si>
  <si>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</si>
  <si>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</si>
  <si>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</si>
  <si>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</si>
  <si>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</si>
  <si>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</si>
  <si>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</si>
  <si>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</si>
  <si>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</si>
  <si>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</si>
  <si>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</si>
  <si>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</si>
  <si>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</si>
  <si>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</si>
  <si>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</si>
  <si>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</si>
  <si>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</si>
  <si>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</si>
  <si>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</si>
  <si>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</si>
  <si>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</si>
  <si>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</si>
  <si>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</si>
  <si>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</si>
  <si>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</si>
  <si>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</si>
  <si>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</si>
  <si>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</si>
  <si>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</si>
  <si>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</si>
  <si>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</si>
  <si>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</si>
  <si>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</si>
  <si>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</si>
  <si>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</si>
  <si>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</si>
  <si>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</si>
  <si>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</si>
  <si>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</si>
  <si>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</si>
  <si>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</si>
  <si>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</si>
  <si>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</si>
  <si>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</si>
  <si>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</si>
  <si>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</si>
  <si>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</si>
  <si>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</si>
  <si>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</si>
  <si>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</si>
  <si>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</si>
  <si>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</si>
  <si>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</si>
  <si>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</si>
  <si>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</si>
  <si>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</si>
  <si>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</si>
  <si>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</si>
  <si>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</si>
  <si>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</si>
  <si>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</si>
  <si>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</si>
  <si>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</si>
  <si>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</si>
  <si>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</si>
  <si>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</si>
  <si>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</si>
  <si>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</si>
  <si>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</si>
  <si>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</si>
  <si>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</si>
  <si>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</si>
  <si>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</si>
  <si>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</si>
  <si>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</si>
  <si>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</si>
  <si>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</si>
  <si>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</si>
  <si>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</si>
  <si>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</si>
  <si>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</si>
  <si>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</si>
  <si>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</si>
  <si>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</si>
  <si>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</si>
  <si>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</si>
  <si>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</si>
  <si>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</si>
  <si>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</si>
  <si>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</si>
  <si>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</si>
  <si>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</si>
  <si>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</si>
  <si>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</si>
  <si>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</si>
  <si>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</si>
  <si>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</si>
  <si>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</si>
  <si>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</si>
  <si>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</si>
  <si>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</si>
  <si>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</si>
  <si>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</si>
  <si>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</si>
  <si>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</si>
  <si>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2021-47-10001234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</si>
</sst>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3" zoomScale="75" zoomScaleNormal="75" zoomScaleSheetLayoutView="40" zoomScalePageLayoutView="40" workbookViewId="0">
      <selection activeCell="B115" sqref="B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711</v>
      </c>
      <c r="J20" s="143" t="s">
        <v>723</v>
      </c>
      <c r="K20" s="144">
        <v>2693476080</v>
      </c>
      <c r="L20" s="145">
        <v>44188</v>
      </c>
      <c r="M20" s="145">
        <v>44561</v>
      </c>
      <c r="N20" s="129">
        <f>+(M20-L20)/30</f>
        <v>12.433333333333334</v>
      </c>
      <c r="O20" s="132"/>
      <c r="U20" s="128"/>
      <c r="V20" s="105">
        <f ca="1">NOW()</f>
        <v>44193.77082164352</v>
      </c>
      <c r="W20" s="105">
        <f ca="1">NOW()</f>
        <v>44193.77082164352</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94271662.800000012</v>
      </c>
      <c r="F185" s="92"/>
      <c r="G185" s="93"/>
      <c r="H185" s="88"/>
      <c r="I185" s="90" t="s">
        <v>2627</v>
      </c>
      <c r="J185" s="159">
        <f>+SUM(M179:M183)</f>
        <v>0.04</v>
      </c>
      <c r="K185" s="197" t="s">
        <v>2628</v>
      </c>
      <c r="L185" s="197"/>
      <c r="M185" s="94">
        <f>+J185*(SUM(K20:K35))</f>
        <v>107739043.2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4fb10211-09fb-4e80-9f0b-184718d5d98c"/>
    <ds:schemaRef ds:uri="http://schemas.microsoft.com/office/2006/documentManagement/types"/>
    <ds:schemaRef ds:uri="http://purl.org/dc/dcmitype/"/>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2020-12-28T23:27:53Z</cp:lastPrinted>
  <dcterms:created xsi:type="dcterms:W3CDTF">2020-10-14T21:57:42Z</dcterms:created>
  <dcterms:modified xsi:type="dcterms:W3CDTF">2020-12-28T23:40:01Z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