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ARAUCA 2021\1000196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<sst xmlns="http://schemas.openxmlformats.org/spreadsheetml/2006/main" count="3156" uniqueCount="2696">
  <si>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</si>
  <si>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</si>
  <si>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</si>
  <si>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</si>
  <si>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</si>
  <si>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</si>
  <si>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</si>
  <si>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</si>
  <si>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</si>
  <si>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</si>
  <si>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</si>
  <si>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</si>
  <si>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</si>
  <si>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</si>
  <si>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</si>
  <si>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</si>
  <si>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</si>
  <si>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</si>
  <si>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</si>
  <si>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</si>
  <si>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</si>
  <si>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</si>
  <si>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</si>
  <si>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</si>
  <si>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</si>
  <si>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</si>
  <si>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</si>
  <si>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</si>
  <si>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</si>
  <si>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</si>
  <si>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</si>
  <si>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</si>
  <si>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</si>
  <si>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</si>
  <si>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</si>
  <si>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</si>
  <si>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</si>
  <si>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</si>
  <si>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</si>
  <si>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</si>
  <si>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</si>
  <si>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</si>
  <si>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</si>
  <si>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</si>
  <si>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</si>
  <si>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</si>
  <si>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</si>
  <si>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</si>
  <si>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</si>
  <si>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</si>
  <si>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</si>
  <si>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</si>
  <si>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</si>
  <si>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</si>
  <si>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</si>
  <si>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</si>
  <si>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</si>
  <si>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</si>
  <si>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</si>
  <si>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</si>
  <si>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</si>
  <si>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</si>
  <si>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</si>
  <si>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</si>
  <si>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</si>
  <si>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</si>
  <si>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</si>
  <si>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</si>
  <si>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</si>
  <si>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</si>
  <si>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</si>
  <si>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</si>
  <si>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</si>
  <si>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</si>
  <si>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</si>
  <si>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</si>
  <si>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</si>
  <si>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</si>
  <si>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</si>
  <si>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</si>
  <si>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</si>
  <si>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</si>
  <si>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</si>
  <si>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</si>
  <si>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</si>
  <si>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</si>
  <si>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</si>
  <si>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</si>
  <si>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</si>
  <si>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</si>
  <si>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</si>
  <si>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</si>
  <si>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</si>
  <si>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</si>
  <si>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</si>
  <si>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</si>
  <si>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</si>
  <si>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</si>
  <si>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</si>
  <si>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</si>
  <si>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</si>
  <si>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</si>
  <si>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</si>
  <si>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</si>
  <si>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</si>
  <si>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</si>
  <si>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</si>
  <si>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</si>
  <si>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</si>
  <si>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</si>
  <si>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</si>
  <si>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</si>
  <si>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</si>
  <si>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</si>
  <si>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</si>
  <si>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</si>
  <si>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</si>
  <si>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</si>
  <si>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</si>
  <si>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</si>
  <si>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</si>
  <si>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</si>
  <si>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</si>
  <si>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</si>
  <si>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</si>
  <si>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</si>
  <si>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</si>
  <si>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</si>
  <si>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</si>
  <si>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</si>
  <si>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</si>
  <si>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</si>
  <si>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</si>
  <si>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</si>
  <si>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</si>
  <si>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</si>
  <si>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</si>
  <si>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</si>
  <si>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</si>
  <si>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</si>
  <si>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</si>
  <si>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</si>
  <si>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</si>
  <si>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</si>
  <si>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</si>
  <si>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</si>
  <si>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</si>
  <si>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</si>
  <si>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</si>
  <si>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</si>
  <si>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</si>
  <si>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</si>
  <si>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</si>
  <si>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</si>
  <si>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</si>
  <si>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</si>
  <si>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</si>
  <si>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</si>
  <si>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</si>
  <si>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</si>
  <si>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</si>
  <si>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</si>
  <si>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</si>
  <si>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</si>
  <si>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</si>
  <si>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</si>
  <si>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</si>
  <si>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</si>
  <si>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</si>
  <si>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</si>
  <si>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</si>
  <si>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</si>
  <si>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</si>
  <si>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</si>
  <si>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</si>
  <si>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</si>
  <si>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</si>
  <si>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</si>
  <si>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</si>
  <si>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</si>
  <si>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</si>
  <si>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</si>
  <si>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</si>
  <si>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</si>
  <si>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</si>
  <si>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</si>
  <si>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</si>
  <si>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</si>
  <si>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</si>
  <si>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</si>
  <si>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</si>
  <si>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</si>
  <si>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</si>
  <si>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</si>
  <si>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</si>
  <si>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</si>
  <si>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</si>
  <si>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</si>
  <si>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</si>
  <si>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</si>
  <si>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</si>
  <si>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</si>
  <si>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</si>
  <si>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</si>
  <si>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</si>
  <si>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</si>
  <si>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</si>
  <si>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</si>
  <si>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</si>
  <si>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</si>
  <si>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</si>
  <si>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</si>
  <si>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</si>
  <si>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</si>
  <si>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</si>
  <si>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</si>
  <si>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</si>
  <si>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</si>
  <si>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</si>
  <si>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</si>
  <si>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</si>
  <si>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</si>
  <si>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</si>
  <si>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</si>
  <si>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</si>
  <si>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</si>
  <si>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</si>
  <si>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</si>
  <si>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</si>
  <si>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</si>
  <si>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</si>
  <si>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</si>
  <si>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</si>
  <si>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</si>
  <si>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</si>
  <si>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</si>
  <si>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</si>
  <si>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</si>
  <si>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</si>
  <si>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</si>
  <si>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</si>
  <si>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</si>
  <si>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</si>
  <si>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</si>
  <si>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</si>
  <si>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</si>
  <si>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</si>
  <si>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</si>
  <si>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</si>
  <si>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</si>
  <si>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</si>
  <si>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</si>
  <si>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</si>
  <si>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</si>
  <si>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</si>
  <si>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</si>
  <si>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</si>
  <si>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</si>
  <si>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</si>
  <si>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</si>
  <si>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</si>
  <si>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</si>
  <si>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</si>
  <si>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</si>
  <si>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</si>
  <si>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</si>
  <si>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</si>
  <si>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</si>
  <si>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</si>
  <si>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</si>
  <si>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</si>
  <si>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</si>
  <si>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</si>
  <si>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</si>
  <si>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</si>
  <si>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</si>
  <si>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</si>
  <si>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</si>
  <si>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</si>
  <si>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</si>
  <si>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</si>
  <si>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</si>
  <si>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</si>
  <si>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</si>
  <si>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</si>
  <si>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</si>
  <si>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</si>
  <si>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</si>
  <si>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</si>
  <si>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</si>
  <si>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</si>
  <si>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</si>
  <si>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</si>
  <si>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</si>
  <si>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</si>
  <si>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</si>
  <si>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</si>
  <si>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</si>
  <si>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</si>
  <si>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</si>
  <si>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</si>
  <si>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</si>
  <si>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</si>
  <si>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</si>
  <si>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</si>
  <si>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</si>
  <si>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</si>
  <si>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</si>
  <si>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</si>
  <si>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</si>
  <si>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</si>
  <si>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</si>
  <si>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</si>
  <si>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</si>
  <si>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</si>
  <si>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</si>
  <si>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</si>
  <si>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</si>
  <si>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</si>
  <si>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</si>
  <si>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</si>
  <si>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</si>
  <si>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</si>
  <si>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</si>
  <si>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</si>
  <si>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</si>
  <si>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</si>
  <si>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</si>
  <si>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</si>
  <si>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</si>
  <si>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</si>
  <si>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</si>
  <si>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</si>
  <si>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</si>
  <si>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</si>
  <si>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</si>
  <si>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</si>
  <si>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</si>
  <si>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</si>
  <si>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</si>
  <si>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</si>
  <si>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</si>
  <si>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</si>
  <si>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</si>
  <si>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</si>
  <si>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</si>
  <si>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</si>
  <si>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</si>
  <si>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</si>
  <si>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</si>
  <si>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</si>
  <si>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</si>
  <si>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</si>
  <si>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</si>
  <si>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</si>
  <si>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</si>
  <si>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</si>
  <si>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</si>
  <si>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</si>
  <si>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</si>
  <si>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</si>
  <si>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</si>
  <si>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</si>
  <si>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</si>
  <si>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</si>
  <si>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</si>
  <si>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</si>
  <si>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</si>
  <si>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</si>
  <si>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</si>
  <si>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</si>
  <si>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</si>
  <si>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</si>
  <si>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</si>
  <si>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</si>
  <si>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</si>
  <si>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</si>
  <si>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</si>
  <si>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</si>
  <si>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</si>
  <si>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</si>
  <si>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</si>
  <si>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</si>
  <si>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</si>
  <si>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</si>
  <si>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</si>
  <si>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</si>
  <si>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</si>
  <si>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</si>
  <si>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</si>
  <si>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</si>
  <si>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</si>
  <si>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</si>
  <si>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</si>
  <si>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</si>
  <si>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</si>
  <si>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</si>
  <si>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</si>
  <si>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</si>
  <si>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</si>
  <si>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</si>
  <si>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</si>
  <si>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</si>
  <si>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</si>
  <si>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</si>
  <si>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</si>
  <si>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</si>
  <si>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</si>
  <si>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</si>
  <si>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</si>
  <si>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</si>
  <si>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</si>
  <si>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</si>
  <si>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</si>
  <si>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</si>
  <si>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</si>
  <si>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</si>
  <si>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</si>
  <si>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</si>
  <si>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</si>
  <si>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</si>
  <si>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</si>
  <si>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</si>
  <si>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</si>
  <si>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</si>
  <si>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</si>
  <si>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</si>
  <si>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</si>
  <si>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</si>
  <si>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</si>
  <si>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</si>
  <si>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</si>
  <si>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</si>
  <si>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</si>
  <si>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</si>
  <si>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</si>
  <si>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</si>
  <si>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</si>
  <si>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</si>
  <si>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</si>
  <si>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</si>
  <si>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</si>
  <si>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</si>
  <si>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</si>
  <si>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</si>
  <si>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</si>
  <si>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</si>
  <si>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</si>
  <si>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</si>
  <si>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</si>
  <si>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</si>
  <si>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</si>
  <si>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</si>
  <si>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</si>
  <si>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</si>
  <si>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</si>
  <si>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</si>
  <si>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</si>
  <si>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</si>
  <si>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</si>
  <si>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</si>
  <si>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</si>
  <si>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</si>
  <si>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</si>
  <si>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</si>
  <si>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</si>
  <si>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</si>
  <si>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</si>
  <si>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</si>
  <si>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</si>
  <si>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</si>
  <si>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</si>
  <si>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</si>
  <si>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</si>
  <si>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</si>
  <si>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</si>
  <si>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</si>
  <si>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</si>
  <si>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</si>
  <si>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</si>
  <si>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</si>
  <si>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</si>
  <si>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</si>
  <si>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</si>
  <si>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</si>
  <si>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</si>
  <si>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</si>
  <si>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</si>
  <si>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</si>
  <si>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</si>
  <si>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</si>
  <si>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</si>
  <si>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</si>
  <si>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</si>
  <si>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</si>
  <si>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</si>
  <si>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</si>
  <si>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</si>
  <si>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</si>
  <si>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</si>
  <si>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</si>
  <si>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</si>
  <si>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</si>
  <si>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</si>
  <si>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</si>
  <si>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</si>
  <si>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</si>
  <si>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</si>
  <si>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</si>
  <si>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</si>
  <si>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</si>
  <si>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</si>
  <si>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</si>
  <si>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</si>
  <si>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</si>
  <si>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</si>
  <si>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</si>
  <si>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</si>
  <si>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</si>
  <si>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</si>
  <si>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</si>
  <si>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</si>
  <si>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</si>
  <si>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</si>
  <si>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</si>
  <si>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</si>
  <si>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</si>
  <si>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</si>
  <si>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</si>
  <si>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</si>
  <si>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</si>
  <si>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</si>
  <si>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</si>
  <si>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</si>
  <si>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</si>
  <si>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</si>
  <si>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</si>
  <si>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</si>
  <si>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</si>
  <si>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</si>
  <si>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</si>
  <si>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</si>
  <si>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</si>
  <si>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</si>
  <si>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</si>
  <si>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</si>
  <si>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</si>
  <si>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</si>
  <si>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</si>
  <si>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</si>
  <si>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</si>
  <si>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</si>
  <si>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</si>
  <si>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</si>
  <si>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</si>
  <si>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</si>
  <si>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</si>
  <si>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</si>
  <si>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</si>
  <si>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</si>
  <si>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</si>
  <si>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</si>
  <si>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</si>
  <si>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</si>
  <si>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</si>
  <si>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</si>
  <si>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</si>
  <si>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</si>
  <si>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</si>
  <si>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</si>
  <si>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</si>
  <si>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</si>
  <si>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</si>
  <si>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</si>
  <si>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</si>
  <si>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</si>
  <si>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</si>
  <si>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</si>
  <si>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</si>
  <si>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</si>
  <si>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</si>
  <si>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</si>
  <si>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</si>
  <si>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</si>
  <si>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</si>
  <si>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</si>
  <si>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</si>
  <si>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</si>
  <si>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</si>
  <si>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</si>
  <si>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</si>
  <si>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</si>
  <si>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</si>
  <si>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</si>
  <si>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</si>
  <si>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</si>
  <si>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</si>
  <si>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</si>
  <si>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</si>
  <si>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</si>
  <si>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</si>
  <si>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</si>
  <si>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</si>
  <si>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</si>
  <si>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</si>
  <si>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</si>
  <si>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</si>
  <si>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</si>
  <si>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</si>
  <si>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</si>
  <si>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</si>
  <si>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</si>
  <si>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</si>
  <si>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</si>
  <si>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</si>
  <si>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</si>
  <si>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</si>
  <si>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</si>
  <si>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</si>
  <si>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</si>
  <si>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</si>
  <si>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</si>
  <si>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</si>
  <si>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</si>
  <si>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</si>
  <si>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</si>
  <si>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</si>
  <si>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</si>
  <si>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</si>
  <si>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</si>
  <si>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</si>
  <si>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</si>
  <si>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</si>
  <si>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</si>
  <si>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</si>
  <si>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</si>
  <si>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</si>
  <si>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</si>
  <si>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</si>
  <si>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</si>
  <si>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</si>
  <si>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</si>
  <si>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</si>
  <si>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</si>
  <si>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</si>
  <si>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</si>
  <si>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</si>
  <si>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</si>
  <si>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</si>
  <si>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</si>
  <si>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</si>
  <si>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</si>
  <si>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</si>
  <si>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</si>
  <si>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</si>
  <si>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</si>
  <si>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</si>
  <si>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</si>
  <si>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</si>
  <si>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</si>
  <si>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</si>
  <si>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</si>
  <si>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</si>
  <si>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</si>
  <si>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</si>
  <si>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</si>
  <si>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</si>
  <si>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</si>
  <si>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</si>
  <si>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</si>
  <si>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</si>
  <si>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</si>
  <si>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</si>
  <si>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</si>
  <si>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</si>
  <si>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</si>
  <si>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</si>
  <si>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</si>
  <si>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</si>
  <si>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</si>
  <si>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</si>
  <si>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</si>
  <si>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</si>
  <si>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</si>
  <si>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</si>
  <si>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</si>
  <si>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</si>
  <si>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</si>
  <si>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</si>
  <si>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</si>
  <si>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</si>
  <si>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</si>
  <si>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</si>
  <si>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</si>
  <si>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</si>
  <si>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</si>
  <si>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</si>
  <si>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</si>
  <si>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</si>
  <si>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</si>
  <si>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</si>
  <si>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</si>
  <si>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</si>
  <si>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</si>
  <si>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</si>
  <si>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</si>
  <si>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</si>
  <si>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</si>
  <si>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</si>
  <si>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</si>
  <si>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</si>
  <si>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</si>
  <si>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</si>
  <si>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</si>
  <si>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</si>
  <si>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</si>
  <si>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</si>
  <si>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</si>
  <si>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</si>
  <si>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</si>
  <si>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</si>
  <si>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</si>
  <si>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</si>
  <si>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</si>
  <si>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</si>
  <si>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</si>
  <si>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</si>
  <si>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</si>
  <si>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</si>
  <si>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</si>
  <si>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</si>
  <si>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</si>
  <si>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</si>
  <si>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</si>
  <si>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</si>
  <si>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</si>
  <si>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</si>
  <si>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</si>
  <si>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</si>
  <si>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</si>
  <si>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</si>
  <si>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</si>
  <si>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</si>
  <si>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</si>
  <si>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</si>
  <si>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</si>
  <si>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</si>
  <si>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</si>
  <si>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</si>
  <si>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</si>
  <si>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</si>
  <si>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</si>
  <si>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</si>
  <si>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</si>
  <si>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</si>
  <si>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</si>
  <si>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</si>
  <si>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</si>
  <si>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</si>
  <si>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</si>
  <si>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</si>
  <si>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</si>
  <si>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</si>
  <si>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</si>
  <si>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</si>
  <si>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</si>
  <si>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</si>
  <si>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</si>
  <si>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</si>
  <si>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</si>
  <si>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</si>
  <si>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</si>
  <si>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</si>
  <si>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</si>
  <si>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</si>
  <si>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</si>
  <si>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</si>
  <si>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</si>
  <si>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</si>
  <si>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</si>
  <si>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</si>
  <si>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</si>
  <si>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</si>
  <si>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</si>
  <si>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</si>
  <si>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</si>
  <si>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</si>
  <si>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</si>
  <si>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</si>
  <si>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</si>
  <si>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</si>
  <si>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</si>
  <si>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</si>
  <si>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</si>
  <si>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</si>
  <si>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</si>
  <si>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</si>
  <si>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</si>
  <si>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</si>
  <si>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</si>
  <si>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</si>
  <si>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</si>
  <si>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</si>
  <si>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</si>
  <si>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</si>
  <si>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</si>
  <si>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</si>
  <si>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</si>
  <si>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</si>
  <si>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</si>
  <si>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</si>
  <si>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</si>
  <si>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</si>
  <si>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</si>
  <si>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</si>
  <si>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</si>
  <si>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</si>
  <si>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</si>
  <si>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</si>
  <si>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</si>
  <si>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</si>
  <si>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</si>
  <si>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</si>
  <si>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</si>
  <si>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</si>
  <si>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</si>
  <si>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</si>
  <si>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</si>
  <si>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</si>
  <si>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</si>
  <si>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</si>
  <si>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</si>
  <si>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</si>
  <si>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</si>
  <si>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</si>
  <si>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</si>
  <si>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</si>
  <si>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</si>
  <si>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</si>
  <si>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</si>
  <si>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</si>
  <si>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</si>
  <si>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</si>
  <si>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</si>
  <si>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</si>
  <si>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</si>
  <si>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</si>
  <si>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</si>
  <si>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</si>
  <si>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</si>
  <si>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</si>
  <si>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</si>
  <si>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</si>
  <si>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</si>
  <si>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</si>
  <si>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</si>
  <si>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</si>
  <si>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</si>
  <si>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</si>
  <si>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</si>
  <si>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</si>
  <si>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</si>
  <si>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</si>
  <si>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</si>
  <si>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</si>
  <si>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</si>
  <si>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</si>
  <si>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</si>
  <si>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</si>
  <si>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</si>
  <si>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</si>
  <si>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</si>
  <si>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</si>
  <si>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</si>
  <si>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</si>
  <si>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</si>
  <si>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</si>
  <si>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</si>
  <si>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</si>
  <si>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</si>
  <si>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</si>
  <si>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</si>
  <si>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</si>
  <si>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</si>
  <si>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</si>
  <si>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</si>
  <si>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</si>
  <si>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</si>
  <si>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</si>
  <si>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</si>
  <si>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</si>
  <si>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</si>
  <si>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</si>
  <si>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</si>
  <si>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</si>
  <si>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</si>
  <si>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</si>
  <si>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</si>
  <si>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</si>
  <si>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</si>
  <si>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</si>
  <si>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</si>
  <si>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</si>
  <si>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</si>
  <si>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</si>
  <si>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</si>
  <si>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</si>
  <si>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</si>
  <si>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</si>
  <si>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</si>
  <si>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</si>
  <si>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</si>
  <si>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</si>
  <si>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</si>
  <si>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</si>
  <si>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</si>
  <si>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</si>
  <si>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</si>
  <si>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</si>
  <si>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</si>
  <si>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</si>
  <si>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</si>
  <si>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</si>
  <si>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</si>
  <si>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</si>
  <si>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</si>
  <si>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</si>
  <si>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</si>
  <si>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</si>
  <si>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</si>
  <si>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</si>
  <si>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</si>
  <si>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</si>
  <si>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</si>
  <si>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</si>
  <si>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</si>
  <si>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</si>
  <si>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</si>
  <si>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</si>
  <si>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</si>
  <si>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</si>
  <si>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</si>
  <si>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</si>
  <si>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</si>
  <si>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</si>
  <si>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</si>
  <si>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</si>
  <si>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</si>
  <si>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</si>
  <si>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</si>
  <si>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</si>
  <si>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</si>
  <si>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</si>
  <si>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</si>
  <si>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</si>
  <si>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</si>
  <si>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</si>
  <si>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</si>
  <si>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</si>
  <si>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</si>
  <si>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</si>
  <si>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</si>
  <si>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</si>
  <si>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</si>
  <si>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</si>
  <si>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</si>
  <si>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</si>
  <si>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</si>
  <si>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</si>
  <si>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</si>
  <si>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</si>
  <si>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</si>
  <si>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</si>
  <si>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</si>
  <si>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</si>
  <si>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</si>
  <si>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</si>
  <si>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</si>
  <si>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</si>
  <si>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</si>
  <si>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</si>
  <si>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</si>
  <si>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</si>
  <si>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</si>
  <si>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</si>
  <si>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</si>
  <si>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</si>
  <si>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</si>
  <si>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</si>
  <si>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</si>
  <si>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</si>
  <si>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</si>
  <si>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</si>
  <si>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</si>
  <si>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</si>
  <si>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</si>
  <si>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</si>
  <si>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</si>
  <si>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</si>
  <si>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</si>
  <si>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</si>
  <si>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</si>
  <si>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</si>
  <si>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</si>
  <si>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</si>
  <si>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</si>
  <si>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</si>
  <si>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</si>
  <si>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</si>
  <si>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</si>
  <si>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</si>
  <si>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</si>
  <si>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</si>
  <si>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</si>
  <si>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</si>
  <si>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</si>
  <si>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</si>
  <si>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</si>
  <si>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</si>
  <si>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</si>
  <si>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</si>
  <si>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</si>
  <si>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</si>
  <si>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</si>
  <si>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</si>
  <si>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</si>
  <si>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</si>
  <si>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</si>
  <si>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</si>
  <si>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</si>
  <si>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</si>
  <si>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</si>
  <si>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</si>
  <si>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</si>
  <si>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</si>
  <si>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</si>
  <si>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</si>
  <si>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</si>
  <si>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</si>
  <si>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</si>
  <si>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</si>
  <si>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</si>
  <si>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</si>
  <si>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</si>
  <si>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</si>
  <si>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</si>
  <si>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</si>
  <si>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</si>
  <si>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</si>
  <si>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</si>
  <si>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</si>
  <si>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</si>
  <si>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</si>
  <si>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</si>
  <si>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</si>
  <si>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</si>
  <si>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</si>
  <si>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</si>
  <si>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</si>
  <si>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</si>
  <si>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</si>
  <si>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</si>
  <si>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</si>
  <si>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</si>
  <si>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</si>
  <si>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</si>
  <si>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</si>
  <si>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</si>
  <si>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</si>
  <si>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</si>
  <si>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</si>
  <si>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</si>
  <si>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</si>
  <si>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</si>
  <si>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</si>
  <si>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</si>
  <si>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</si>
  <si>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</si>
  <si>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</si>
  <si>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</si>
  <si>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</si>
  <si>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</si>
  <si>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</si>
  <si>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</si>
  <si>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</si>
  <si>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</si>
  <si>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</si>
  <si>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</si>
  <si>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</si>
  <si>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</si>
  <si>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</si>
  <si>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</si>
  <si>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</si>
  <si>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</si>
  <si>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</si>
  <si>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</si>
  <si>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</si>
  <si>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</si>
  <si>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</si>
  <si>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</si>
  <si>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</si>
  <si>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</si>
  <si>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</si>
  <si>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</si>
  <si>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</si>
  <si>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</si>
  <si>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</si>
  <si>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</si>
  <si>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</si>
  <si>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</si>
  <si>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</si>
  <si>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</si>
  <si>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</si>
  <si>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</si>
  <si>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</si>
  <si>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</si>
  <si>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</si>
  <si>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</si>
  <si>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</si>
  <si>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</si>
  <si>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</si>
  <si>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</si>
  <si>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</si>
  <si>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</si>
  <si>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</si>
  <si>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</si>
  <si>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</si>
  <si>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</si>
  <si>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</si>
  <si>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</si>
  <si>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</si>
  <si>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</si>
  <si>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</si>
  <si>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</si>
  <si>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</si>
  <si>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</si>
  <si>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</si>
  <si>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</si>
  <si>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</si>
  <si>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</si>
  <si>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</si>
  <si>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</si>
  <si>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</si>
  <si>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</si>
  <si>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</si>
  <si>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</si>
  <si>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</si>
  <si>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</si>
  <si>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</si>
  <si>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</si>
  <si>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</si>
  <si>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</si>
  <si>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</si>
  <si>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</si>
  <si>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</si>
  <si>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</si>
  <si>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</si>
  <si>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</si>
  <si>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</si>
  <si>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</si>
  <si>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</si>
  <si>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</si>
  <si>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</si>
  <si>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</si>
  <si>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</si>
  <si>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</si>
  <si>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</si>
  <si>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</si>
  <si>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</si>
  <si>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</si>
  <si>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</si>
  <si>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</si>
  <si>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</si>
  <si>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</si>
  <si>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</si>
  <si>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</si>
  <si>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</si>
  <si>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</si>
  <si>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</si>
  <si>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</si>
  <si>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</si>
  <si>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</si>
  <si>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</si>
  <si>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</si>
  <si>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</si>
  <si>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</si>
  <si>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</si>
  <si>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</si>
  <si>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</si>
  <si>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</si>
  <si>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</si>
  <si>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</si>
  <si>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</si>
  <si>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</si>
  <si>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</si>
  <si>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</si>
  <si>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</si>
  <si>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</si>
  <si>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</si>
  <si>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</si>
  <si>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</si>
  <si>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</si>
  <si>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</si>
  <si>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</si>
  <si>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</si>
  <si>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</si>
  <si>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</si>
  <si>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</si>
  <si>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</si>
  <si>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</si>
  <si>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</si>
  <si>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</si>
  <si>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</si>
  <si>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</si>
  <si>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</si>
  <si>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</si>
  <si>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</si>
  <si>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</si>
  <si>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</si>
  <si>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</si>
  <si>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</si>
  <si>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</si>
  <si>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</si>
  <si>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</si>
  <si>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</si>
  <si>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</si>
  <si>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</si>
  <si>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</si>
  <si>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</si>
  <si>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</si>
  <si>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</si>
  <si>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</si>
  <si>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</si>
  <si>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</si>
  <si>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</si>
  <si>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</si>
  <si>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</si>
  <si>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</si>
  <si>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</si>
  <si>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</si>
  <si>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</si>
  <si>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</si>
  <si>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</si>
  <si>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</si>
  <si>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</si>
  <si>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</si>
  <si>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</si>
  <si>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</si>
  <si>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</si>
  <si>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</si>
  <si>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</si>
  <si>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</si>
  <si>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</si>
  <si>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</si>
  <si>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</si>
  <si>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</si>
  <si>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</si>
  <si>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</si>
  <si>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</si>
  <si>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</si>
  <si>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</si>
  <si>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</si>
  <si>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</si>
  <si>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</si>
  <si>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</si>
  <si>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</si>
  <si>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</si>
  <si>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</si>
  <si>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</si>
  <si>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</si>
  <si>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</si>
  <si>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</si>
  <si>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</si>
  <si>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</si>
  <si>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</si>
  <si>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</si>
  <si>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</si>
  <si>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</si>
  <si>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</si>
  <si>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</si>
  <si>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</si>
  <si>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</si>
  <si>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</si>
  <si>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</si>
  <si>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</si>
  <si>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</si>
  <si>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</si>
  <si>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</si>
  <si>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</si>
  <si>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</si>
  <si>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</si>
  <si>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</si>
  <si>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</si>
  <si>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</si>
  <si>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</si>
  <si>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</si>
  <si>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</si>
  <si>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</si>
  <si>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</si>
  <si>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</si>
  <si>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</si>
  <si>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</si>
  <si>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</si>
  <si>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</si>
  <si>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</si>
  <si>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</si>
  <si>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</si>
  <si>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</si>
  <si>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</si>
  <si>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</si>
  <si>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</si>
  <si>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</si>
  <si>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</si>
  <si>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</si>
  <si>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</si>
  <si>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</si>
  <si>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</si>
  <si>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</si>
  <si>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</si>
  <si>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</si>
  <si>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</si>
  <si>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</si>
  <si>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</si>
  <si>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</si>
  <si>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</si>
  <si>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</si>
  <si>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</si>
  <si>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</si>
  <si>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</si>
  <si>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</si>
  <si>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</si>
  <si>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</si>
  <si>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</si>
  <si>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</si>
  <si>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</si>
  <si>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</si>
  <si>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</si>
  <si>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</si>
  <si>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</si>
  <si>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</si>
  <si>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</si>
  <si>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</si>
  <si>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</si>
  <si>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</si>
  <si>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</si>
  <si>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</si>
  <si>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</si>
  <si>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</si>
  <si>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</si>
  <si>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</si>
  <si>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</si>
  <si>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</si>
  <si>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</si>
  <si>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</si>
  <si>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</si>
  <si>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</si>
  <si>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</si>
  <si>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</si>
  <si>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</si>
  <si>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</si>
  <si>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</si>
  <si>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</si>
  <si>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</si>
  <si>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</si>
  <si>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</si>
  <si>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</si>
  <si>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</si>
  <si>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</si>
  <si>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</si>
  <si>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</si>
  <si>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</si>
  <si>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</si>
  <si>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</si>
  <si>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</si>
  <si>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</si>
  <si>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</si>
  <si>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</si>
  <si>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</si>
  <si>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</si>
  <si>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</si>
  <si>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</si>
  <si>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</si>
  <si>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</si>
  <si>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</si>
  <si>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</si>
  <si>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</si>
  <si>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</si>
  <si>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</si>
  <si>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</si>
  <si>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</si>
  <si>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</si>
  <si>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</si>
  <si>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</si>
  <si>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</si>
  <si>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</si>
  <si>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</si>
  <si>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</si>
  <si>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</si>
  <si>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</si>
  <si>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</si>
  <si>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</si>
  <si>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</si>
  <si>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</si>
  <si>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</si>
  <si>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</si>
  <si>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</si>
  <si>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</si>
  <si>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</si>
  <si>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</si>
  <si>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</si>
  <si>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</si>
  <si>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</si>
  <si>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</si>
  <si>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</si>
  <si>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</si>
  <si>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</si>
  <si>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</si>
  <si>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</si>
  <si>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</si>
  <si>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</si>
  <si>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</si>
  <si>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</si>
  <si>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</si>
  <si>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</si>
  <si>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</si>
  <si>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</si>
  <si>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</si>
  <si>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</si>
  <si>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</si>
  <si>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</si>
  <si>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</si>
  <si>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</si>
  <si>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</si>
  <si>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</si>
  <si>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</si>
  <si>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</si>
  <si>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</si>
  <si>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</si>
  <si>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</si>
  <si>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</si>
  <si>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</si>
  <si>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</si>
  <si>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</si>
  <si>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</si>
  <si>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</si>
  <si>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</si>
  <si>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</si>
  <si>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</si>
  <si>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</si>
  <si>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</si>
  <si>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</si>
  <si>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</si>
  <si>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</si>
  <si>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</si>
  <si>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</si>
  <si>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</si>
  <si>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</si>
  <si>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</si>
  <si>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</si>
  <si>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</si>
  <si>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</si>
  <si>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</si>
  <si>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</si>
  <si>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</si>
  <si>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</si>
  <si>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</si>
  <si>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</si>
  <si>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</si>
  <si>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</si>
  <si>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</si>
  <si>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</si>
  <si>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</si>
  <si>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</si>
  <si>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</si>
  <si>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</si>
  <si>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</si>
  <si>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</si>
  <si>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</si>
  <si>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</si>
  <si>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</si>
  <si>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</si>
  <si>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</si>
  <si>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</si>
  <si>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</si>
  <si>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</si>
  <si>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</si>
  <si>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</si>
  <si>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</si>
  <si>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</si>
  <si>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</si>
  <si>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</si>
  <si>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</si>
  <si>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</si>
  <si>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</si>
  <si>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</si>
  <si>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</si>
  <si>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</si>
  <si>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</si>
  <si>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</si>
  <si>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</si>
  <si>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</si>
  <si>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</si>
  <si>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</si>
  <si>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</si>
  <si>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</si>
  <si>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</si>
  <si>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</si>
  <si>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</si>
  <si>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</si>
  <si>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</si>
  <si>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</si>
  <si>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</si>
  <si>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</si>
  <si>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</si>
  <si>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</si>
  <si>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</si>
  <si>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</si>
  <si>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</si>
  <si>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</si>
  <si>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</si>
  <si>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</si>
  <si>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</si>
  <si>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</si>
  <si>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</si>
  <si>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</si>
  <si>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</si>
  <si>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</si>
  <si>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</si>
  <si>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</si>
  <si>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</si>
  <si>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</si>
  <si>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</si>
  <si>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</si>
  <si>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</si>
  <si>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</si>
  <si>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</si>
  <si>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</si>
  <si>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</si>
  <si>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</si>
  <si>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</si>
  <si>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</si>
  <si>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</si>
  <si>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</si>
  <si>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</si>
  <si>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</si>
  <si>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</si>
  <si>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</si>
  <si>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</si>
  <si>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</si>
  <si>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</si>
  <si>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</si>
  <si>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</si>
  <si>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</si>
  <si>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</si>
  <si>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</si>
  <si>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</si>
  <si>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</si>
  <si>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</si>
  <si>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</si>
  <si>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</si>
  <si>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</si>
  <si>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</si>
  <si>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</si>
  <si>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</si>
  <si>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</si>
  <si>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</si>
  <si>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</si>
  <si>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</si>
  <si>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</si>
  <si>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</si>
  <si>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</si>
  <si>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</si>
  <si>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</si>
  <si>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</si>
  <si>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</si>
  <si>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</si>
  <si>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</si>
  <si>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</si>
  <si>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</si>
  <si>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</si>
  <si>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</si>
  <si>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</si>
  <si>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</si>
  <si>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</si>
  <si>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</si>
  <si>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</si>
  <si>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</si>
  <si>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</si>
  <si>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</si>
  <si>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</si>
  <si>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</si>
  <si>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</si>
  <si>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</si>
  <si>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</si>
  <si>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</si>
  <si>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</si>
  <si>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</si>
  <si>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</si>
  <si>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</si>
  <si>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</si>
  <si>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</si>
  <si>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</si>
  <si>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</si>
  <si>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</si>
  <si>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</si>
  <si>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</si>
  <si>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</si>
  <si>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</si>
  <si>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</si>
  <si>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</si>
  <si>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</si>
  <si>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</si>
  <si>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</si>
  <si>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</si>
  <si>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</si>
  <si>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</si>
  <si>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</si>
  <si>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</si>
  <si>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</si>
  <si>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</si>
  <si>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</si>
  <si>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</si>
  <si>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</si>
  <si>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</si>
  <si>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</si>
  <si>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</si>
  <si>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</si>
  <si>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</si>
  <si>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</si>
  <si>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</si>
  <si>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</si>
  <si>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</si>
  <si>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</si>
  <si>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</si>
  <si>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</si>
  <si>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</si>
  <si>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</si>
  <si>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</si>
  <si>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</si>
  <si>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</si>
  <si>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</si>
  <si>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</si>
  <si>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</si>
  <si>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</si>
  <si>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</si>
  <si>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</si>
  <si>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</si>
  <si>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</si>
  <si>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</si>
  <si>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</si>
  <si>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</si>
  <si>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</si>
  <si>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</si>
  <si>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</si>
  <si>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</si>
  <si>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</si>
  <si>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</si>
  <si>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</si>
  <si>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</si>
  <si>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</si>
  <si>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</si>
  <si>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</si>
  <si>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</si>
  <si>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</si>
  <si>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</si>
  <si>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</si>
  <si>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</si>
  <si>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</si>
  <si>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</si>
  <si>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</si>
  <si>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</si>
  <si>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</si>
  <si>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</si>
  <si>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</si>
  <si>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</si>
  <si>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</si>
  <si>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</si>
  <si>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</si>
  <si>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</si>
  <si>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</si>
  <si>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</si>
  <si>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</si>
  <si>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</si>
  <si>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</si>
  <si>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</si>
  <si>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</si>
  <si>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</si>
  <si>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</si>
  <si>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</si>
  <si>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</si>
  <si>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</si>
  <si>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</si>
  <si>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</si>
  <si>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</si>
  <si>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</si>
  <si>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</si>
  <si>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</si>
  <si>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</si>
  <si>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</si>
  <si>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</si>
  <si>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</si>
  <si>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</si>
  <si>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</si>
  <si>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</si>
  <si>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</si>
  <si>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</si>
  <si>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</si>
  <si>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</si>
  <si>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</si>
  <si>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</si>
  <si>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</si>
  <si>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</si>
  <si>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</si>
  <si>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</si>
  <si>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</si>
  <si>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</si>
  <si>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</si>
  <si>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</si>
  <si>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</si>
  <si>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</si>
  <si>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</si>
  <si>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</si>
  <si>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</si>
  <si>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</si>
  <si>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</si>
  <si>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</si>
  <si>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</si>
  <si>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</si>
  <si>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</si>
  <si>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</si>
  <si>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</si>
  <si>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</si>
  <si>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</si>
  <si>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</si>
  <si>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</si>
  <si>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</si>
  <si>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</si>
  <si>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</si>
  <si>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</si>
  <si>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</si>
  <si>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</si>
  <si>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</si>
  <si>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</si>
  <si>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</si>
  <si>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</si>
  <si>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</si>
  <si>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</si>
  <si>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</si>
  <si>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</si>
  <si>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</si>
  <si>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</si>
  <si>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</si>
  <si>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</si>
  <si>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</si>
  <si>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</si>
  <si>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</si>
  <si>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</si>
  <si>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</si>
  <si>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</si>
  <si>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</si>
  <si>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</si>
  <si>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</si>
  <si>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</si>
  <si>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</si>
  <si>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</si>
  <si>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</si>
  <si>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</si>
  <si>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</si>
  <si>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</si>
  <si>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</si>
  <si>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</si>
  <si>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</si>
  <si>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</si>
  <si>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</si>
  <si>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</si>
  <si>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</si>
  <si>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</si>
  <si>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</si>
  <si>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</si>
  <si>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</si>
  <si>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</si>
  <si>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</si>
  <si>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</si>
  <si>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</si>
  <si>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</si>
  <si>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</si>
  <si>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</si>
  <si>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</si>
  <si>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</si>
  <si>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</si>
  <si>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</si>
  <si>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</si>
  <si>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</si>
  <si>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</si>
  <si>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</si>
  <si>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</si>
  <si>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</si>
  <si>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</si>
  <si>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</si>
  <si>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</si>
  <si>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</si>
  <si>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</si>
  <si>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</si>
  <si>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</si>
  <si>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</si>
  <si>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</si>
  <si>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</si>
  <si>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</si>
  <si>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</si>
  <si>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</si>
  <si>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</si>
  <si>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</si>
  <si>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</si>
  <si>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</si>
  <si>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</si>
  <si>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</si>
  <si>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</si>
  <si>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</si>
  <si>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</si>
  <si>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</si>
  <si>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</si>
  <si>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</si>
  <si>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</si>
  <si>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</si>
  <si>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</si>
  <si>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</si>
  <si>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</si>
  <si>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</si>
  <si>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</si>
  <si>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</si>
  <si>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</si>
  <si>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</si>
  <si>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</si>
  <si>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</si>
  <si>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</si>
  <si>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</si>
  <si>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</si>
  <si>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</si>
  <si>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</si>
  <si>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</si>
  <si>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</si>
  <si>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</si>
  <si>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</si>
  <si>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</si>
  <si>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</si>
  <si>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</si>
  <si>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</si>
  <si>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</si>
  <si>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</si>
  <si>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</si>
  <si>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</si>
  <si>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</si>
  <si>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</si>
  <si>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</si>
  <si>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</si>
  <si>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</si>
  <si>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</si>
  <si>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</si>
  <si>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</si>
  <si>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</si>
  <si>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</si>
  <si>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</si>
  <si>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</si>
  <si>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</si>
  <si>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</si>
  <si>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</si>
  <si>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</si>
  <si>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</si>
  <si>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</si>
  <si>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</si>
  <si>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</si>
  <si>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</si>
  <si>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</si>
  <si>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</si>
  <si>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</si>
  <si>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</si>
  <si>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</si>
  <si>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</si>
  <si>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</si>
  <si>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</si>
  <si>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</si>
  <si>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</si>
  <si>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</si>
  <si>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</si>
  <si>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</si>
  <si>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</si>
  <si>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</si>
  <si>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</si>
  <si>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</si>
  <si>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</si>
  <si>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</si>
  <si>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</si>
  <si>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</si>
  <si>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</si>
  <si>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</si>
  <si>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</si>
  <si>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</si>
  <si>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</si>
  <si>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</si>
  <si>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</si>
  <si>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</si>
  <si>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</si>
  <si>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</si>
  <si>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</si>
  <si>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</si>
  <si>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</si>
  <si>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</si>
  <si>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</si>
  <si>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</si>
  <si>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</si>
  <si>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</si>
  <si>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</si>
  <si>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</si>
  <si>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</si>
  <si>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</si>
  <si>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</si>
  <si>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</si>
  <si>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</si>
  <si>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</si>
  <si>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</si>
  <si>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</si>
  <si>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</si>
  <si>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</si>
  <si>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</si>
  <si>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</si>
  <si>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</si>
  <si>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</si>
  <si>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</si>
  <si>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</si>
  <si>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</si>
  <si>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</si>
  <si>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</si>
  <si>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</si>
  <si>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</si>
  <si>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</si>
  <si>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</si>
  <si>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</si>
  <si>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</si>
  <si>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</si>
  <si>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</si>
  <si>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</si>
  <si>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</si>
  <si>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</si>
  <si>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</si>
  <si>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</si>
  <si>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</si>
  <si>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</si>
  <si>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</si>
  <si>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</si>
  <si>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</si>
  <si>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</si>
  <si>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</si>
  <si>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</si>
  <si>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</si>
  <si>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</si>
  <si>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</si>
  <si>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</si>
  <si>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</si>
  <si>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</si>
  <si>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</si>
  <si>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</si>
  <si>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</si>
  <si>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</si>
  <si>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</si>
  <si>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</si>
  <si>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</si>
  <si>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</si>
  <si>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</si>
  <si>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</si>
  <si>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</si>
  <si>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</si>
  <si>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</si>
  <si>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</si>
  <si>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</si>
  <si>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</si>
  <si>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</si>
  <si>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</si>
  <si>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</si>
  <si>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</si>
  <si>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</si>
  <si>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</si>
  <si>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</si>
  <si>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</si>
  <si>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</si>
  <si>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</si>
  <si>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</si>
  <si>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</si>
  <si>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</si>
  <si>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</si>
  <si>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</si>
  <si>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</si>
  <si>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</si>
  <si>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</si>
  <si>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</si>
  <si>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</si>
  <si>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</si>
  <si>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</si>
  <si>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</si>
  <si>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</si>
  <si>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</si>
  <si>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</si>
  <si>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</si>
  <si>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</si>
  <si>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</si>
  <si>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</si>
  <si>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</si>
  <si>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</si>
  <si>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</si>
  <si>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</si>
  <si>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</si>
  <si>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</si>
  <si>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</si>
  <si>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</si>
  <si>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</si>
  <si>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</si>
  <si>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</si>
  <si>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</si>
  <si>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</si>
  <si>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</si>
  <si>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</si>
  <si>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</si>
  <si>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</si>
  <si>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</si>
  <si>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</si>
  <si>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</si>
  <si>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</si>
  <si>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</si>
  <si>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</si>
  <si>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</si>
  <si>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</si>
  <si>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</si>
  <si>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</si>
  <si>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</si>
  <si>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</si>
  <si>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</si>
  <si>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</si>
  <si>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</si>
  <si>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</si>
  <si>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</si>
  <si>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</si>
  <si>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</si>
  <si>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</si>
  <si>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</si>
  <si>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</si>
  <si>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</si>
  <si>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</si>
  <si>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</si>
  <si>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</si>
  <si>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</si>
  <si>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</si>
  <si>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</si>
  <si>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</si>
  <si>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</si>
  <si>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</si>
  <si>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</si>
  <si>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</si>
  <si>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</si>
  <si>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</si>
  <si>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</si>
  <si>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</si>
  <si>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</si>
  <si>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</si>
  <si>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</si>
  <si>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</si>
  <si>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</si>
  <si>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</si>
  <si>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</si>
  <si>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</si>
  <si>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</si>
  <si>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</si>
  <si>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</si>
  <si>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</si>
  <si>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</si>
  <si>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</si>
  <si>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</si>
  <si>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</si>
  <si>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</si>
  <si>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</si>
  <si>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</si>
  <si>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</si>
  <si>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</si>
  <si>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</si>
  <si>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</si>
  <si>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</si>
  <si>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</si>
  <si>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</si>
  <si>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</si>
  <si>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</si>
  <si>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</si>
  <si>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</si>
  <si>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</si>
  <si>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</si>
  <si>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</si>
  <si>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</si>
  <si>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</si>
  <si>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</si>
  <si>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</si>
  <si>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</si>
  <si>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</si>
  <si>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</si>
  <si>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</si>
  <si>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</si>
  <si>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</si>
  <si>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</si>
  <si>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</si>
  <si>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</si>
  <si>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</si>
  <si>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</si>
  <si>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</si>
  <si>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</si>
  <si>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</si>
  <si>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</si>
  <si>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</si>
  <si>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</si>
  <si>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</si>
  <si>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</si>
  <si>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</si>
  <si>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</si>
  <si>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</si>
  <si>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</si>
  <si>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</si>
  <si>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</si>
  <si>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</si>
  <si>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</si>
  <si>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</si>
  <si>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</si>
  <si>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</si>
  <si>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</si>
  <si>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</si>
  <si>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</si>
  <si>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</si>
  <si>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</si>
  <si>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</si>
  <si>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</si>
  <si>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</si>
  <si>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</si>
  <si>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</si>
  <si>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</si>
  <si>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</si>
  <si>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</si>
  <si>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</si>
  <si>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</si>
  <si>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</si>
  <si>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</si>
  <si>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</si>
  <si>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</si>
  <si>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</si>
  <si>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</si>
  <si>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</si>
  <si>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</si>
  <si>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</si>
  <si>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</si>
  <si>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</si>
  <si>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</si>
  <si>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</si>
  <si>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</si>
  <si>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</si>
  <si>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</si>
  <si>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</si>
  <si>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</si>
  <si>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</si>
  <si>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</si>
  <si>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</si>
  <si>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</si>
  <si>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</si>
  <si>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</si>
  <si>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</si>
  <si>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</si>
  <si>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</si>
  <si>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</si>
  <si>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</si>
  <si>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</si>
  <si>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</si>
  <si>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</si>
  <si>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</si>
  <si>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</si>
  <si>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</si>
  <si>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</si>
  <si>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</si>
  <si>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</si>
  <si>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</si>
  <si>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</si>
  <si>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</si>
  <si>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</si>
  <si>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</si>
  <si>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</si>
  <si>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</si>
  <si>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</si>
  <si>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</si>
  <si>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</si>
  <si>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</si>
  <si>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</si>
  <si>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</si>
  <si>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</si>
  <si>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</si>
  <si>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</si>
  <si>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</si>
  <si>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</si>
  <si>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</si>
  <si>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</si>
  <si>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</si>
  <si>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</si>
  <si>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</si>
  <si>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</si>
  <si>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</si>
  <si>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</si>
  <si>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</si>
  <si>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</si>
  <si>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</si>
  <si>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</si>
  <si>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</si>
  <si>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</si>
  <si>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</si>
  <si>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</si>
  <si>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</si>
  <si>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</si>
  <si>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</si>
  <si>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</si>
  <si>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</si>
  <si>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</si>
  <si>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</si>
  <si>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</si>
  <si>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</si>
  <si>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</si>
  <si>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</si>
  <si>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</si>
  <si>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</si>
  <si>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</si>
  <si>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</si>
  <si>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</si>
  <si>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</si>
  <si>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</si>
  <si>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</si>
  <si>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</si>
  <si>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</si>
  <si>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</si>
  <si>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</si>
  <si>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</si>
  <si>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</si>
  <si>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</si>
  <si>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</si>
  <si>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</si>
  <si>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</si>
  <si>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</si>
  <si>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</si>
  <si>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</si>
  <si>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</si>
  <si>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</si>
  <si>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</si>
  <si>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</si>
  <si>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</si>
  <si>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</si>
  <si>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</si>
  <si>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</si>
  <si>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</si>
  <si>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</si>
  <si>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</si>
  <si>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</si>
  <si>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</si>
  <si>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</si>
  <si>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</si>
  <si>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</si>
  <si>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</si>
  <si>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</si>
  <si>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</si>
  <si>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</si>
  <si>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</si>
  <si>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</si>
  <si>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</si>
  <si>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</si>
  <si>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</si>
  <si>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</si>
  <si>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</si>
  <si>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</si>
  <si>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</si>
  <si>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</si>
  <si>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</si>
  <si>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</si>
  <si>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</si>
  <si>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</si>
  <si>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</si>
  <si>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</si>
  <si>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</si>
  <si>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</si>
  <si>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</si>
  <si>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</si>
  <si>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</si>
  <si>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</si>
  <si>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</si>
  <si>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</si>
  <si>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</si>
  <si>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</si>
  <si>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</si>
  <si>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</si>
  <si>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</si>
  <si>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</si>
  <si>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</si>
  <si>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</si>
  <si>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</si>
  <si>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</si>
  <si>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</si>
  <si>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</si>
  <si>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</si>
  <si>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</si>
  <si>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</si>
  <si>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</si>
  <si>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</si>
  <si>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</si>
  <si>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</si>
  <si>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</si>
  <si>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</si>
  <si>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</si>
  <si>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</si>
  <si>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</si>
  <si>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</si>
  <si>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</si>
  <si>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</si>
  <si>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</si>
  <si>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</si>
  <si>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</si>
  <si>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</si>
  <si>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</si>
  <si>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</si>
  <si>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</si>
  <si>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</si>
  <si>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</si>
  <si>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</si>
  <si>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</si>
  <si>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</si>
  <si>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</si>
  <si>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</si>
  <si>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</si>
  <si>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</si>
  <si>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</si>
  <si>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</si>
  <si>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</si>
  <si>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</si>
  <si>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</si>
  <si>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</si>
  <si>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</si>
  <si>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</si>
  <si>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</si>
  <si>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</si>
  <si>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</si>
  <si>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</si>
  <si>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</si>
  <si>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</si>
  <si>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</si>
  <si>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</si>
  <si>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</si>
  <si>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</si>
  <si>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</si>
  <si>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</si>
  <si>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</si>
  <si>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</si>
  <si>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</si>
  <si>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</si>
  <si>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</si>
  <si>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</si>
  <si>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</si>
  <si>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</si>
  <si>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</si>
  <si>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</si>
  <si>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</si>
  <si>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</si>
  <si>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</si>
  <si>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</si>
  <si>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</si>
  <si>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</si>
  <si>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</si>
  <si>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</si>
  <si>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</si>
  <si>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</si>
  <si>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</si>
  <si>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</si>
  <si>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</si>
  <si>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</si>
  <si>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</si>
  <si>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</si>
  <si>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</si>
  <si>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</si>
  <si>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</si>
  <si>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</si>
  <si>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</si>
  <si>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</si>
  <si>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</si>
  <si>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</si>
  <si>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</si>
  <si>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</si>
  <si>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</si>
  <si>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</si>
  <si>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</si>
  <si>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</si>
  <si>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</si>
  <si>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</si>
  <si>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</si>
  <si>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</si>
  <si>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</si>
  <si>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</si>
  <si>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</si>
  <si>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</si>
  <si>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</si>
  <si>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</si>
  <si>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</si>
  <si>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</si>
  <si>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</si>
  <si>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</si>
  <si>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</si>
  <si>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</si>
  <si>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</si>
  <si>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</si>
  <si>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</si>
  <si>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</si>
  <si>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</si>
  <si>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</si>
  <si>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</si>
  <si>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</si>
  <si>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</si>
  <si>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</si>
  <si>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</si>
  <si>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</si>
  <si>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</si>
  <si>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</si>
  <si>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</si>
  <si>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</si>
  <si>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</si>
  <si>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</si>
  <si>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</si>
  <si>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</si>
  <si>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</si>
  <si>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</si>
  <si>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</si>
  <si>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</si>
  <si>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</si>
  <si>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</si>
  <si>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</si>
  <si>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</si>
  <si>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</si>
  <si>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</si>
  <si>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</si>
  <si>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</si>
  <si>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</si>
  <si>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</si>
  <si>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</si>
  <si>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</si>
  <si>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</si>
  <si>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</si>
  <si>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</si>
  <si>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</si>
  <si>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</si>
  <si>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</si>
  <si>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</si>
  <si>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</si>
  <si>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</si>
  <si>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</si>
  <si>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</si>
  <si>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</si>
  <si>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</si>
  <si>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</si>
  <si>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</si>
  <si>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</si>
  <si>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</si>
  <si>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</si>
  <si>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</si>
  <si>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</si>
  <si>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</si>
  <si>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</si>
  <si>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</si>
  <si>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</si>
  <si>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</si>
  <si>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</si>
  <si>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</si>
  <si>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</si>
  <si>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</si>
  <si>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</si>
  <si>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</si>
  <si>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</si>
  <si>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</si>
  <si>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</si>
  <si>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</si>
  <si>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</si>
  <si>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</si>
  <si>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</si>
  <si>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</si>
  <si>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</si>
  <si>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</si>
  <si>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</si>
  <si>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</si>
  <si>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</si>
  <si>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</si>
  <si>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</si>
  <si>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</si>
  <si>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</si>
  <si>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</si>
  <si>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</si>
  <si>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</si>
  <si>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</si>
  <si>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</si>
  <si>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</si>
  <si>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</si>
  <si>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</si>
  <si>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</si>
  <si>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</si>
  <si>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</si>
  <si>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</si>
  <si>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</si>
  <si>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</si>
  <si>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</si>
  <si>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</si>
  <si>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</si>
  <si>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</si>
  <si>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</si>
  <si>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</si>
  <si>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</si>
  <si>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</si>
  <si>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</si>
  <si>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</si>
  <si>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</si>
  <si>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</si>
  <si>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</si>
  <si>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</si>
  <si>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</si>
  <si>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</si>
  <si>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</si>
  <si>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</si>
  <si>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</si>
  <si>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</si>
  <si>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</si>
  <si>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</si>
  <si>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</si>
  <si>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</si>
  <si>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</si>
  <si>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</si>
  <si>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</si>
  <si>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</si>
  <si>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</si>
  <si>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</si>
  <si>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</si>
  <si>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</si>
  <si>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</si>
  <si>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</si>
  <si>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</si>
  <si>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</si>
  <si>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</si>
  <si>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</si>
  <si>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</si>
  <si>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</si>
  <si>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</si>
  <si>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</si>
  <si>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</si>
  <si>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</si>
  <si>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</si>
  <si>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</si>
  <si>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</si>
  <si>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</si>
  <si>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</si>
  <si>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</si>
  <si>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</si>
  <si>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</si>
  <si>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</si>
  <si>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</si>
  <si>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</si>
  <si>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</si>
  <si>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</si>
  <si>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</si>
  <si>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</si>
  <si>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</si>
  <si>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</si>
  <si>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</si>
  <si>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</si>
  <si>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</si>
  <si>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</si>
  <si>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</si>
  <si>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</si>
  <si>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</si>
  <si>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</si>
  <si>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</si>
  <si>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</si>
  <si>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</si>
  <si>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</si>
  <si>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</si>
  <si>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</si>
  <si>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</si>
  <si>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</si>
  <si>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</si>
  <si>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</si>
  <si>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</si>
  <si>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</si>
  <si>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</si>
  <si>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</si>
  <si>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</si>
  <si>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</si>
  <si>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</si>
  <si>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</si>
  <si>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</si>
  <si>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</si>
  <si>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</si>
  <si>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</si>
  <si>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</si>
  <si>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</si>
  <si>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</si>
  <si>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</si>
  <si>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</si>
  <si>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</si>
  <si>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</si>
  <si>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</si>
  <si>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</si>
  <si>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</si>
  <si>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</si>
  <si>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</si>
  <si>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</si>
  <si>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</si>
  <si>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</si>
  <si>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</si>
  <si>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</si>
  <si>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</si>
  <si>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</si>
  <si>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</si>
  <si>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</si>
  <si>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</si>
  <si>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</si>
  <si>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</si>
  <si>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</si>
  <si>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</si>
  <si>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</si>
  <si>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</si>
  <si>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</si>
  <si>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</si>
  <si>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</si>
  <si>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</si>
  <si>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</si>
  <si>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</si>
  <si>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</si>
  <si>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</si>
  <si>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</si>
  <si>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</si>
  <si>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</si>
  <si>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</si>
  <si>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</si>
  <si>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</si>
  <si>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</si>
  <si>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</si>
  <si>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</si>
  <si>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</si>
  <si>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</si>
  <si>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</si>
  <si>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</si>
  <si>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</si>
  <si>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</si>
  <si>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</si>
  <si>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</si>
  <si>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</si>
  <si>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</si>
  <si>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</si>
  <si>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</si>
  <si>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</si>
  <si>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</si>
  <si>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</si>
  <si>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</si>
  <si>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</si>
  <si>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</si>
  <si>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</si>
  <si>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</si>
  <si>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</si>
  <si>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</si>
  <si>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</si>
  <si>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</si>
  <si>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</si>
  <si>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</si>
  <si>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</si>
  <si>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</si>
  <si>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</si>
  <si>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</si>
  <si>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</si>
  <si>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</si>
  <si>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</si>
  <si>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</si>
  <si>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</si>
  <si>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</si>
  <si>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</si>
  <si>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</si>
  <si>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</si>
  <si>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</si>
  <si>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</si>
  <si>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</si>
  <si>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</si>
  <si>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</si>
  <si>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</si>
  <si>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</si>
  <si>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</si>
  <si>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</si>
  <si>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</si>
  <si>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</si>
  <si>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</si>
  <si>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</si>
  <si>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2021-81-10001955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</si>
</sst>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7" zoomScale="75" zoomScaleNormal="75" zoomScaleSheetLayoutView="40" zoomScalePageLayoutView="40" workbookViewId="0">
      <selection activeCell="M120" sqref="M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1070</v>
      </c>
      <c r="J20" s="143" t="s">
        <v>1070</v>
      </c>
      <c r="K20" s="144">
        <v>4189365950</v>
      </c>
      <c r="L20" s="145">
        <v>44193</v>
      </c>
      <c r="M20" s="145">
        <v>44561</v>
      </c>
      <c r="N20" s="129">
        <f>+(M20-L20)/30</f>
        <v>12.266666666666667</v>
      </c>
      <c r="O20" s="132"/>
      <c r="U20" s="128"/>
      <c r="V20" s="105">
        <f ca="1">NOW()</f>
        <v>44194.364985185188</v>
      </c>
      <c r="W20" s="105">
        <f ca="1">NOW()</f>
        <v>44194.364985185188</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167574638</v>
      </c>
      <c r="F185" s="92"/>
      <c r="G185" s="93"/>
      <c r="H185" s="88"/>
      <c r="I185" s="90" t="s">
        <v>2627</v>
      </c>
      <c r="J185" s="159">
        <f>+SUM(M179:M183)</f>
        <v>0.04</v>
      </c>
      <c r="K185" s="231" t="s">
        <v>2628</v>
      </c>
      <c r="L185" s="231"/>
      <c r="M185" s="94">
        <f>+J185*(SUM(K20:K35))</f>
        <v>167574638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2020-12-29T13:48:13Z</cp:lastPrinted>
  <dcterms:created xsi:type="dcterms:W3CDTF">2020-10-14T21:57:42Z</dcterms:created>
  <dcterms:modified xsi:type="dcterms:W3CDTF">2020-12-29T13:49:48Z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