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ARAUCA 2021\2021-81-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<sst xmlns="http://schemas.openxmlformats.org/spreadsheetml/2006/main" count="3157" uniqueCount="2696">
  <si>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</si>
  <si>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</si>
  <si>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</si>
  <si>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</si>
  <si>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</si>
  <si>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</si>
  <si>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</si>
  <si>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</si>
  <si>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</si>
  <si>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</si>
  <si>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</si>
  <si>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</si>
  <si>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</si>
  <si>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</si>
  <si>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</si>
  <si>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</si>
  <si>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</si>
  <si>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</si>
  <si>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</si>
  <si>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</si>
  <si>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</si>
  <si>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</si>
  <si>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</si>
  <si>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</si>
  <si>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</si>
  <si>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</si>
  <si>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</si>
  <si>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</si>
  <si>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</si>
  <si>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</si>
  <si>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</si>
  <si>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</si>
  <si>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</si>
  <si>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</si>
  <si>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</si>
  <si>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</si>
  <si>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</si>
  <si>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</si>
  <si>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</si>
  <si>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</si>
  <si>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</si>
  <si>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</si>
  <si>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</si>
  <si>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</si>
  <si>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</si>
  <si>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</si>
  <si>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</si>
  <si>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</si>
  <si>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</si>
  <si>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</si>
  <si>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</si>
  <si>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</si>
  <si>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</si>
  <si>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</si>
  <si>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</si>
  <si>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</si>
  <si>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</si>
  <si>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</si>
  <si>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</si>
  <si>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</si>
  <si>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</si>
  <si>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</si>
  <si>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</si>
  <si>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</si>
  <si>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</si>
  <si>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</si>
  <si>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</si>
  <si>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</si>
  <si>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</si>
  <si>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</si>
  <si>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</si>
  <si>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</si>
  <si>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</si>
  <si>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</si>
  <si>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</si>
  <si>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</si>
  <si>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</si>
  <si>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</si>
  <si>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</si>
  <si>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</si>
  <si>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</si>
  <si>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</si>
  <si>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</si>
  <si>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</si>
  <si>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</si>
  <si>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</si>
  <si>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</si>
  <si>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</si>
  <si>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</si>
  <si>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</si>
  <si>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</si>
  <si>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</si>
  <si>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</si>
  <si>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</si>
  <si>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</si>
  <si>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</si>
  <si>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</si>
  <si>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</si>
  <si>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</si>
  <si>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</si>
  <si>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</si>
  <si>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</si>
  <si>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</si>
  <si>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</si>
  <si>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</si>
  <si>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</si>
  <si>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</si>
  <si>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</si>
  <si>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</si>
  <si>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</si>
  <si>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</si>
  <si>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</si>
  <si>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</si>
  <si>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</si>
  <si>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</si>
  <si>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</si>
  <si>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</si>
  <si>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</si>
  <si>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</si>
  <si>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</si>
  <si>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</si>
  <si>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</si>
  <si>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</si>
  <si>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</si>
  <si>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</si>
  <si>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</si>
  <si>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</si>
  <si>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</si>
  <si>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</si>
  <si>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</si>
  <si>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</si>
  <si>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</si>
  <si>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</si>
  <si>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</si>
  <si>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</si>
  <si>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</si>
  <si>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</si>
  <si>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</si>
  <si>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</si>
  <si>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</si>
  <si>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</si>
  <si>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</si>
  <si>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</si>
  <si>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</si>
  <si>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</si>
  <si>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</si>
  <si>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</si>
  <si>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</si>
  <si>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</si>
  <si>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</si>
  <si>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</si>
  <si>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</si>
  <si>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</si>
  <si>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</si>
  <si>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</si>
  <si>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</si>
  <si>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</si>
  <si>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</si>
  <si>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</si>
  <si>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</si>
  <si>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</si>
  <si>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</si>
  <si>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</si>
  <si>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</si>
  <si>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</si>
  <si>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</si>
  <si>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</si>
  <si>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</si>
  <si>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</si>
  <si>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</si>
  <si>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</si>
  <si>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</si>
  <si>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</si>
  <si>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</si>
  <si>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</si>
  <si>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</si>
  <si>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</si>
  <si>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</si>
  <si>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</si>
  <si>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</si>
  <si>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</si>
  <si>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</si>
  <si>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</si>
  <si>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</si>
  <si>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</si>
  <si>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</si>
  <si>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</si>
  <si>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</si>
  <si>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</si>
  <si>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</si>
  <si>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</si>
  <si>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</si>
  <si>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</si>
  <si>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</si>
  <si>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</si>
  <si>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</si>
  <si>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</si>
  <si>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</si>
  <si>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</si>
  <si>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</si>
  <si>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</si>
  <si>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</si>
  <si>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</si>
  <si>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</si>
  <si>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</si>
  <si>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</si>
  <si>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</si>
  <si>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</si>
  <si>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</si>
  <si>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</si>
  <si>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</si>
  <si>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</si>
  <si>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</si>
  <si>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</si>
  <si>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</si>
  <si>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</si>
  <si>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</si>
  <si>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</si>
  <si>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</si>
  <si>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</si>
  <si>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</si>
  <si>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</si>
  <si>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</si>
  <si>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</si>
  <si>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</si>
  <si>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</si>
  <si>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</si>
  <si>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</si>
  <si>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</si>
  <si>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</si>
  <si>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</si>
  <si>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</si>
  <si>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</si>
  <si>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</si>
  <si>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</si>
  <si>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</si>
  <si>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</si>
  <si>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</si>
  <si>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</si>
  <si>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</si>
  <si>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</si>
  <si>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</si>
  <si>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</si>
  <si>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</si>
  <si>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</si>
  <si>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</si>
  <si>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</si>
  <si>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</si>
  <si>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</si>
  <si>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</si>
  <si>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</si>
  <si>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</si>
  <si>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</si>
  <si>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</si>
  <si>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</si>
  <si>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</si>
  <si>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</si>
  <si>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</si>
  <si>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</si>
  <si>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</si>
  <si>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</si>
  <si>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</si>
  <si>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</si>
  <si>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</si>
  <si>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</si>
  <si>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</si>
  <si>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</si>
  <si>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</si>
  <si>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</si>
  <si>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</si>
  <si>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</si>
  <si>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</si>
  <si>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</si>
  <si>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</si>
  <si>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</si>
  <si>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</si>
  <si>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</si>
  <si>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</si>
  <si>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</si>
  <si>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</si>
  <si>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</si>
  <si>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</si>
  <si>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</si>
  <si>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</si>
  <si>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</si>
  <si>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</si>
  <si>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</si>
  <si>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</si>
  <si>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</si>
  <si>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</si>
  <si>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</si>
  <si>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</si>
  <si>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</si>
  <si>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</si>
  <si>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</si>
  <si>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</si>
  <si>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</si>
  <si>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</si>
  <si>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</si>
  <si>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</si>
  <si>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</si>
  <si>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</si>
  <si>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</si>
  <si>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</si>
  <si>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</si>
  <si>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</si>
  <si>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</si>
  <si>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</si>
  <si>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</si>
  <si>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</si>
  <si>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</si>
  <si>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</si>
  <si>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</si>
  <si>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</si>
  <si>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</si>
  <si>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</si>
  <si>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</si>
  <si>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</si>
  <si>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</si>
  <si>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</si>
  <si>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</si>
  <si>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</si>
  <si>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</si>
  <si>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</si>
  <si>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</si>
  <si>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</si>
  <si>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</si>
  <si>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</si>
  <si>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</si>
  <si>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</si>
  <si>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</si>
  <si>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</si>
  <si>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</si>
  <si>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</si>
  <si>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</si>
  <si>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</si>
  <si>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</si>
  <si>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</si>
  <si>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</si>
  <si>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</si>
  <si>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</si>
  <si>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</si>
  <si>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</si>
  <si>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</si>
  <si>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</si>
  <si>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</si>
  <si>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</si>
  <si>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</si>
  <si>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</si>
  <si>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</si>
  <si>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</si>
  <si>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</si>
  <si>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</si>
  <si>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</si>
  <si>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</si>
  <si>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</si>
  <si>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</si>
  <si>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</si>
  <si>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</si>
  <si>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</si>
  <si>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</si>
  <si>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</si>
  <si>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</si>
  <si>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</si>
  <si>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</si>
  <si>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</si>
  <si>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</si>
  <si>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</si>
  <si>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</si>
  <si>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</si>
  <si>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</si>
  <si>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</si>
  <si>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</si>
  <si>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</si>
  <si>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</si>
  <si>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</si>
  <si>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</si>
  <si>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</si>
  <si>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</si>
  <si>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</si>
  <si>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</si>
  <si>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</si>
  <si>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</si>
  <si>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</si>
  <si>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</si>
  <si>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</si>
  <si>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</si>
  <si>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</si>
  <si>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</si>
  <si>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</si>
  <si>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</si>
  <si>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</si>
  <si>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</si>
  <si>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</si>
  <si>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</si>
  <si>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</si>
  <si>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</si>
  <si>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</si>
  <si>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</si>
  <si>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</si>
  <si>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</si>
  <si>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</si>
  <si>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</si>
  <si>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</si>
  <si>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</si>
  <si>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</si>
  <si>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</si>
  <si>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</si>
  <si>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</si>
  <si>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</si>
  <si>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</si>
  <si>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</si>
  <si>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</si>
  <si>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</si>
  <si>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</si>
  <si>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</si>
  <si>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</si>
  <si>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</si>
  <si>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</si>
  <si>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</si>
  <si>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</si>
  <si>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</si>
  <si>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</si>
  <si>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</si>
  <si>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</si>
  <si>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</si>
  <si>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</si>
  <si>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</si>
  <si>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</si>
  <si>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</si>
  <si>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</si>
  <si>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</si>
  <si>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</si>
  <si>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</si>
  <si>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</si>
  <si>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</si>
  <si>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</si>
  <si>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</si>
  <si>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</si>
  <si>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</si>
  <si>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</si>
  <si>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</si>
  <si>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</si>
  <si>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</si>
  <si>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</si>
  <si>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</si>
  <si>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</si>
  <si>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</si>
  <si>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</si>
  <si>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</si>
  <si>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</si>
  <si>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</si>
  <si>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</si>
  <si>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</si>
  <si>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</si>
  <si>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</si>
  <si>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</si>
  <si>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</si>
  <si>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</si>
  <si>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</si>
  <si>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</si>
  <si>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</si>
  <si>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</si>
  <si>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</si>
  <si>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</si>
  <si>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</si>
  <si>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</si>
  <si>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</si>
  <si>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</si>
  <si>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</si>
  <si>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</si>
  <si>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</si>
  <si>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</si>
  <si>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</si>
  <si>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</si>
  <si>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</si>
  <si>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</si>
  <si>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</si>
  <si>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</si>
  <si>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</si>
  <si>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</si>
  <si>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</si>
  <si>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</si>
  <si>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</si>
  <si>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</si>
  <si>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</si>
  <si>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</si>
  <si>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</si>
  <si>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</si>
  <si>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</si>
  <si>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</si>
  <si>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</si>
  <si>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</si>
  <si>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</si>
  <si>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</si>
  <si>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</si>
  <si>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</si>
  <si>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</si>
  <si>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</si>
  <si>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</si>
  <si>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</si>
  <si>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</si>
  <si>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</si>
  <si>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</si>
  <si>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</si>
  <si>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</si>
  <si>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</si>
  <si>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</si>
  <si>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</si>
  <si>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</si>
  <si>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</si>
  <si>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</si>
  <si>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</si>
  <si>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</si>
  <si>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</si>
  <si>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</si>
  <si>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</si>
  <si>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</si>
  <si>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</si>
  <si>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</si>
  <si>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</si>
  <si>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</si>
  <si>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</si>
  <si>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</si>
  <si>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</si>
  <si>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</si>
  <si>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</si>
  <si>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</si>
  <si>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</si>
  <si>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</si>
  <si>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</si>
  <si>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</si>
  <si>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</si>
  <si>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</si>
  <si>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</si>
  <si>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</si>
  <si>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</si>
  <si>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</si>
  <si>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</si>
  <si>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</si>
  <si>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</si>
  <si>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</si>
  <si>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</si>
  <si>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</si>
  <si>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</si>
  <si>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</si>
  <si>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</si>
  <si>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</si>
  <si>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</si>
  <si>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</si>
  <si>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</si>
  <si>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</si>
  <si>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</si>
  <si>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</si>
  <si>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</si>
  <si>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</si>
  <si>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</si>
  <si>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</si>
  <si>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</si>
  <si>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</si>
  <si>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</si>
  <si>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</si>
  <si>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</si>
  <si>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</si>
  <si>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</si>
  <si>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</si>
  <si>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</si>
  <si>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</si>
  <si>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</si>
  <si>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</si>
  <si>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</si>
  <si>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</si>
  <si>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</si>
  <si>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</si>
  <si>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</si>
  <si>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</si>
  <si>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</si>
  <si>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</si>
  <si>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</si>
  <si>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</si>
  <si>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</si>
  <si>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</si>
  <si>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</si>
  <si>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</si>
  <si>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</si>
  <si>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</si>
  <si>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</si>
  <si>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</si>
  <si>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</si>
  <si>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</si>
  <si>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</si>
  <si>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</si>
  <si>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</si>
  <si>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</si>
  <si>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</si>
  <si>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</si>
  <si>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</si>
  <si>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</si>
  <si>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</si>
  <si>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</si>
  <si>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</si>
  <si>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</si>
  <si>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</si>
  <si>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</si>
  <si>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</si>
  <si>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</si>
  <si>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</si>
  <si>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</si>
  <si>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</si>
  <si>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</si>
  <si>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</si>
  <si>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</si>
  <si>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</si>
  <si>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</si>
  <si>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</si>
  <si>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</si>
  <si>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</si>
  <si>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</si>
  <si>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</si>
  <si>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</si>
  <si>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</si>
  <si>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</si>
  <si>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</si>
  <si>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</si>
  <si>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</si>
  <si>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</si>
  <si>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</si>
  <si>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</si>
  <si>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</si>
  <si>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</si>
  <si>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</si>
  <si>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</si>
  <si>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</si>
  <si>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</si>
  <si>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</si>
  <si>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</si>
  <si>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</si>
  <si>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</si>
  <si>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</si>
  <si>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</si>
  <si>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</si>
  <si>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</si>
  <si>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</si>
  <si>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</si>
  <si>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</si>
  <si>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</si>
  <si>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</si>
  <si>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</si>
  <si>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</si>
  <si>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</si>
  <si>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</si>
  <si>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</si>
  <si>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</si>
  <si>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</si>
  <si>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</si>
  <si>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</si>
  <si>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</si>
  <si>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</si>
  <si>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</si>
  <si>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</si>
  <si>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</si>
  <si>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</si>
  <si>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</si>
  <si>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</si>
  <si>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</si>
  <si>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</si>
  <si>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</si>
  <si>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</si>
  <si>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</si>
  <si>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</si>
  <si>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</si>
  <si>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</si>
  <si>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</si>
  <si>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</si>
  <si>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</si>
  <si>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</si>
  <si>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</si>
  <si>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</si>
  <si>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</si>
  <si>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</si>
  <si>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</si>
  <si>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</si>
  <si>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</si>
  <si>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</si>
  <si>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</si>
  <si>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</si>
  <si>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</si>
  <si>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</si>
  <si>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</si>
  <si>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</si>
  <si>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</si>
  <si>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</si>
  <si>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</si>
  <si>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</si>
  <si>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</si>
  <si>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</si>
  <si>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</si>
  <si>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</si>
  <si>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</si>
  <si>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</si>
  <si>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</si>
  <si>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</si>
  <si>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</si>
  <si>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</si>
  <si>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</si>
  <si>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</si>
  <si>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</si>
  <si>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</si>
  <si>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</si>
  <si>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</si>
  <si>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</si>
  <si>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</si>
  <si>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</si>
  <si>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</si>
  <si>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</si>
  <si>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</si>
  <si>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</si>
  <si>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</si>
  <si>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</si>
  <si>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</si>
  <si>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</si>
  <si>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</si>
  <si>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</si>
  <si>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</si>
  <si>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</si>
  <si>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</si>
  <si>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</si>
  <si>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</si>
  <si>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</si>
  <si>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</si>
  <si>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</si>
  <si>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</si>
  <si>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</si>
  <si>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</si>
  <si>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</si>
  <si>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</si>
  <si>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</si>
  <si>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</si>
  <si>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</si>
  <si>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</si>
  <si>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</si>
  <si>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</si>
  <si>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</si>
  <si>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</si>
  <si>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</si>
  <si>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</si>
  <si>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</si>
  <si>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</si>
  <si>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</si>
  <si>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</si>
  <si>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</si>
  <si>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</si>
  <si>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</si>
  <si>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</si>
  <si>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</si>
  <si>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</si>
  <si>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</si>
  <si>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</si>
  <si>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</si>
  <si>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</si>
  <si>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</si>
  <si>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</si>
  <si>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</si>
  <si>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</si>
  <si>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</si>
  <si>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</si>
  <si>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</si>
  <si>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</si>
  <si>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</si>
  <si>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</si>
  <si>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</si>
  <si>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</si>
  <si>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</si>
  <si>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</si>
  <si>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</si>
  <si>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</si>
  <si>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</si>
  <si>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</si>
  <si>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</si>
  <si>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</si>
  <si>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</si>
  <si>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</si>
  <si>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</si>
  <si>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</si>
  <si>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</si>
  <si>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</si>
  <si>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</si>
  <si>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</si>
  <si>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</si>
  <si>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</si>
  <si>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</si>
  <si>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</si>
  <si>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</si>
  <si>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</si>
  <si>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</si>
  <si>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</si>
  <si>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</si>
  <si>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</si>
  <si>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</si>
  <si>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</si>
  <si>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</si>
  <si>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</si>
  <si>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</si>
  <si>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</si>
  <si>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</si>
  <si>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</si>
  <si>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</si>
  <si>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</si>
  <si>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</si>
  <si>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</si>
  <si>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</si>
  <si>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</si>
  <si>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</si>
  <si>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</si>
  <si>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</si>
  <si>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</si>
  <si>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</si>
  <si>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</si>
  <si>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</si>
  <si>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</si>
  <si>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</si>
  <si>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</si>
  <si>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</si>
  <si>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</si>
  <si>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</si>
  <si>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</si>
  <si>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</si>
  <si>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</si>
  <si>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</si>
  <si>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</si>
  <si>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</si>
  <si>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</si>
  <si>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</si>
  <si>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</si>
  <si>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</si>
  <si>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</si>
  <si>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</si>
  <si>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</si>
  <si>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</si>
  <si>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</si>
  <si>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</si>
  <si>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</si>
  <si>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</si>
  <si>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</si>
  <si>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</si>
  <si>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</si>
  <si>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</si>
  <si>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</si>
  <si>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</si>
  <si>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</si>
  <si>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</si>
  <si>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</si>
  <si>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</si>
  <si>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</si>
  <si>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</si>
  <si>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</si>
  <si>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</si>
  <si>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</si>
  <si>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</si>
  <si>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</si>
  <si>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</si>
  <si>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</si>
  <si>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</si>
  <si>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</si>
  <si>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</si>
  <si>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</si>
  <si>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</si>
  <si>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</si>
  <si>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</si>
  <si>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</si>
  <si>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</si>
  <si>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</si>
  <si>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</si>
  <si>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</si>
  <si>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</si>
  <si>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</si>
  <si>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</si>
  <si>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</si>
  <si>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</si>
  <si>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</si>
  <si>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</si>
  <si>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</si>
  <si>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</si>
  <si>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</si>
  <si>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</si>
  <si>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</si>
  <si>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</si>
  <si>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</si>
  <si>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</si>
  <si>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</si>
  <si>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</si>
  <si>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</si>
  <si>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</si>
  <si>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</si>
  <si>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</si>
  <si>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</si>
  <si>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</si>
  <si>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</si>
  <si>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</si>
  <si>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</si>
  <si>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</si>
  <si>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</si>
  <si>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</si>
  <si>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</si>
  <si>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</si>
  <si>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</si>
  <si>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</si>
  <si>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</si>
  <si>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</si>
  <si>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</si>
  <si>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</si>
  <si>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</si>
  <si>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</si>
  <si>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</si>
  <si>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</si>
  <si>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</si>
  <si>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</si>
  <si>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</si>
  <si>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</si>
  <si>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</si>
  <si>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</si>
  <si>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</si>
  <si>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</si>
  <si>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</si>
  <si>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</si>
  <si>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</si>
  <si>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</si>
  <si>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</si>
  <si>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</si>
  <si>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</si>
  <si>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</si>
  <si>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</si>
  <si>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</si>
  <si>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</si>
  <si>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</si>
  <si>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</si>
  <si>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</si>
  <si>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</si>
  <si>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</si>
  <si>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</si>
  <si>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</si>
  <si>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</si>
  <si>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</si>
  <si>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</si>
  <si>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</si>
  <si>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</si>
  <si>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</si>
  <si>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</si>
  <si>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</si>
  <si>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</si>
  <si>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</si>
  <si>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</si>
  <si>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</si>
  <si>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</si>
  <si>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</si>
  <si>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</si>
  <si>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</si>
  <si>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</si>
  <si>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</si>
  <si>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</si>
  <si>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</si>
  <si>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</si>
  <si>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</si>
  <si>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</si>
  <si>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</si>
  <si>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</si>
  <si>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</si>
  <si>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</si>
  <si>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</si>
  <si>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</si>
  <si>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</si>
  <si>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</si>
  <si>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</si>
  <si>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</si>
  <si>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</si>
  <si>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</si>
  <si>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</si>
  <si>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</si>
  <si>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</si>
  <si>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</si>
  <si>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</si>
  <si>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</si>
  <si>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</si>
  <si>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</si>
  <si>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</si>
  <si>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</si>
  <si>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</si>
  <si>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</si>
  <si>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</si>
  <si>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</si>
  <si>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</si>
  <si>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</si>
  <si>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</si>
  <si>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</si>
  <si>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</si>
  <si>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</si>
  <si>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</si>
  <si>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</si>
  <si>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</si>
  <si>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</si>
  <si>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</si>
  <si>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</si>
  <si>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</si>
  <si>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</si>
  <si>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</si>
  <si>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</si>
  <si>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</si>
  <si>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</si>
  <si>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</si>
  <si>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</si>
  <si>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</si>
  <si>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</si>
  <si>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</si>
  <si>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</si>
  <si>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</si>
  <si>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</si>
  <si>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</si>
  <si>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</si>
  <si>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</si>
  <si>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</si>
  <si>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</si>
  <si>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</si>
  <si>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</si>
  <si>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</si>
  <si>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</si>
  <si>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</si>
  <si>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</si>
  <si>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</si>
  <si>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</si>
  <si>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</si>
  <si>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</si>
  <si>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</si>
  <si>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</si>
  <si>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</si>
  <si>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</si>
  <si>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</si>
  <si>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</si>
  <si>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</si>
  <si>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</si>
  <si>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</si>
  <si>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</si>
  <si>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</si>
  <si>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</si>
  <si>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</si>
  <si>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</si>
  <si>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</si>
  <si>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</si>
  <si>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</si>
  <si>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</si>
  <si>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</si>
  <si>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</si>
  <si>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</si>
  <si>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</si>
  <si>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</si>
  <si>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</si>
  <si>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</si>
  <si>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</si>
  <si>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</si>
  <si>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</si>
  <si>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</si>
  <si>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</si>
  <si>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</si>
  <si>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</si>
  <si>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</si>
  <si>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</si>
  <si>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</si>
  <si>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</si>
  <si>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</si>
  <si>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</si>
  <si>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</si>
  <si>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</si>
  <si>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</si>
  <si>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</si>
  <si>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</si>
  <si>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</si>
  <si>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</si>
  <si>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</si>
  <si>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</si>
  <si>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</si>
  <si>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</si>
  <si>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</si>
  <si>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</si>
  <si>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</si>
  <si>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</si>
  <si>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</si>
  <si>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</si>
  <si>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</si>
  <si>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</si>
  <si>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</si>
  <si>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</si>
  <si>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</si>
  <si>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</si>
  <si>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</si>
  <si>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</si>
  <si>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</si>
  <si>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</si>
  <si>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</si>
  <si>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</si>
  <si>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</si>
  <si>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</si>
  <si>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</si>
  <si>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</si>
  <si>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</si>
  <si>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</si>
  <si>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</si>
  <si>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</si>
  <si>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</si>
  <si>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</si>
  <si>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</si>
  <si>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</si>
  <si>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</si>
  <si>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</si>
  <si>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</si>
  <si>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</si>
  <si>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</si>
  <si>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</si>
  <si>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</si>
  <si>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</si>
  <si>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</si>
  <si>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</si>
  <si>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</si>
  <si>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</si>
  <si>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</si>
  <si>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</si>
  <si>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</si>
  <si>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</si>
  <si>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</si>
  <si>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</si>
  <si>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</si>
  <si>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</si>
  <si>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</si>
  <si>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</si>
  <si>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</si>
  <si>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</si>
  <si>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</si>
  <si>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</si>
  <si>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</si>
  <si>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</si>
  <si>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</si>
  <si>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</si>
  <si>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</si>
  <si>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</si>
  <si>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</si>
  <si>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</si>
  <si>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</si>
  <si>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</si>
  <si>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</si>
  <si>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</si>
  <si>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</si>
  <si>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</si>
  <si>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</si>
  <si>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</si>
  <si>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</si>
  <si>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</si>
  <si>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</si>
  <si>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</si>
  <si>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</si>
  <si>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</si>
  <si>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</si>
  <si>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</si>
  <si>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</si>
  <si>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</si>
  <si>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</si>
  <si>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</si>
  <si>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</si>
  <si>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</si>
  <si>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</si>
  <si>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</si>
  <si>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</si>
  <si>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</si>
  <si>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</si>
  <si>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</si>
  <si>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</si>
  <si>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</si>
  <si>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</si>
  <si>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</si>
  <si>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</si>
  <si>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</si>
  <si>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</si>
  <si>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</si>
  <si>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</si>
  <si>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</si>
  <si>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</si>
  <si>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</si>
  <si>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</si>
  <si>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</si>
  <si>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</si>
  <si>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</si>
  <si>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</si>
  <si>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</si>
  <si>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</si>
  <si>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</si>
  <si>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</si>
  <si>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</si>
  <si>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</si>
  <si>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</si>
  <si>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</si>
  <si>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</si>
  <si>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</si>
  <si>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</si>
  <si>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</si>
  <si>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</si>
  <si>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</si>
  <si>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</si>
  <si>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</si>
  <si>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</si>
  <si>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</si>
  <si>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</si>
  <si>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</si>
  <si>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</si>
  <si>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</si>
  <si>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</si>
  <si>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</si>
  <si>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</si>
  <si>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</si>
  <si>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</si>
  <si>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</si>
  <si>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</si>
  <si>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</si>
  <si>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</si>
  <si>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</si>
  <si>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</si>
  <si>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</si>
  <si>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</si>
  <si>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</si>
  <si>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</si>
  <si>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</si>
  <si>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</si>
  <si>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</si>
  <si>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</si>
  <si>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</si>
  <si>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</si>
  <si>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</si>
  <si>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</si>
  <si>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</si>
  <si>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</si>
  <si>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</si>
  <si>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</si>
  <si>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</si>
  <si>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</si>
  <si>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</si>
  <si>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</si>
  <si>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</si>
  <si>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</si>
  <si>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</si>
  <si>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</si>
  <si>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</si>
  <si>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</si>
  <si>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</si>
  <si>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</si>
  <si>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</si>
  <si>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</si>
  <si>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</si>
  <si>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</si>
  <si>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</si>
  <si>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</si>
  <si>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</si>
  <si>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</si>
  <si>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</si>
  <si>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</si>
  <si>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</si>
  <si>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</si>
  <si>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</si>
  <si>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</si>
  <si>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</si>
  <si>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</si>
  <si>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</si>
  <si>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</si>
  <si>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</si>
  <si>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</si>
  <si>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</si>
  <si>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</si>
  <si>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</si>
  <si>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</si>
  <si>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</si>
  <si>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</si>
  <si>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</si>
  <si>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</si>
  <si>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</si>
  <si>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</si>
  <si>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</si>
  <si>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</si>
  <si>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</si>
  <si>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</si>
  <si>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</si>
  <si>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</si>
  <si>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</si>
  <si>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</si>
  <si>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</si>
  <si>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</si>
  <si>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</si>
  <si>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</si>
  <si>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</si>
  <si>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</si>
  <si>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</si>
  <si>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</si>
  <si>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</si>
  <si>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</si>
  <si>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</si>
  <si>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</si>
  <si>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</si>
  <si>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</si>
  <si>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</si>
  <si>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</si>
  <si>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</si>
  <si>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</si>
  <si>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</si>
  <si>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</si>
  <si>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</si>
  <si>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</si>
  <si>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</si>
  <si>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</si>
  <si>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</si>
  <si>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</si>
  <si>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</si>
  <si>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</si>
  <si>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</si>
  <si>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</si>
  <si>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</si>
  <si>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</si>
  <si>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</si>
  <si>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</si>
  <si>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</si>
  <si>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</si>
  <si>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</si>
  <si>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</si>
  <si>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</si>
  <si>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</si>
  <si>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</si>
  <si>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</si>
  <si>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</si>
  <si>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</si>
  <si>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</si>
  <si>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</si>
  <si>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</si>
  <si>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</si>
  <si>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</si>
  <si>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</si>
  <si>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</si>
  <si>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</si>
  <si>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</si>
  <si>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</si>
  <si>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</si>
  <si>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</si>
  <si>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</si>
  <si>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</si>
  <si>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</si>
  <si>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</si>
  <si>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</si>
  <si>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</si>
  <si>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</si>
  <si>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</si>
  <si>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</si>
  <si>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</si>
  <si>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</si>
  <si>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</si>
  <si>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</si>
  <si>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</si>
  <si>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</si>
  <si>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</si>
  <si>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</si>
  <si>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</si>
  <si>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</si>
  <si>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</si>
  <si>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</si>
  <si>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</si>
  <si>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</si>
  <si>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</si>
  <si>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</si>
  <si>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</si>
  <si>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</si>
  <si>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</si>
  <si>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</si>
  <si>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</si>
  <si>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</si>
  <si>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</si>
  <si>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</si>
  <si>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</si>
  <si>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</si>
  <si>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</si>
  <si>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</si>
  <si>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</si>
  <si>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</si>
  <si>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</si>
  <si>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</si>
  <si>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</si>
  <si>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</si>
  <si>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</si>
  <si>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</si>
  <si>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</si>
  <si>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</si>
  <si>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</si>
  <si>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</si>
  <si>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</si>
  <si>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</si>
  <si>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</si>
  <si>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</si>
  <si>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</si>
  <si>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</si>
  <si>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</si>
  <si>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</si>
  <si>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</si>
  <si>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</si>
  <si>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</si>
  <si>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</si>
  <si>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</si>
  <si>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</si>
  <si>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</si>
  <si>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</si>
  <si>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</si>
  <si>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</si>
  <si>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</si>
  <si>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</si>
  <si>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</si>
  <si>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</si>
  <si>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</si>
  <si>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</si>
  <si>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</si>
  <si>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</si>
  <si>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</si>
  <si>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</si>
  <si>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</si>
  <si>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</si>
  <si>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</si>
  <si>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</si>
  <si>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</si>
  <si>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</si>
  <si>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</si>
  <si>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</si>
  <si>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</si>
  <si>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</si>
  <si>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</si>
  <si>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</si>
  <si>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</si>
  <si>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</si>
  <si>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</si>
  <si>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</si>
  <si>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</si>
  <si>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</si>
  <si>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</si>
  <si>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</si>
  <si>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</si>
  <si>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</si>
  <si>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</si>
  <si>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</si>
  <si>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</si>
  <si>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</si>
  <si>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</si>
  <si>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</si>
  <si>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</si>
  <si>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</si>
  <si>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</si>
  <si>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</si>
  <si>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</si>
  <si>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</si>
  <si>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</si>
  <si>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</si>
  <si>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</si>
  <si>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</si>
  <si>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</si>
  <si>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</si>
  <si>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</si>
  <si>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</si>
  <si>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</si>
  <si>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</si>
  <si>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</si>
  <si>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</si>
  <si>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</si>
  <si>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</si>
  <si>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</si>
  <si>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</si>
  <si>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</si>
  <si>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</si>
  <si>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</si>
  <si>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</si>
  <si>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</si>
  <si>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</si>
  <si>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</si>
  <si>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</si>
  <si>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</si>
  <si>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</si>
  <si>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</si>
  <si>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</si>
  <si>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</si>
  <si>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</si>
  <si>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</si>
  <si>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</si>
  <si>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</si>
  <si>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</si>
  <si>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</si>
  <si>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</si>
  <si>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</si>
  <si>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</si>
  <si>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</si>
  <si>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</si>
  <si>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</si>
  <si>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</si>
  <si>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</si>
  <si>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</si>
  <si>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</si>
  <si>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</si>
  <si>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</si>
  <si>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</si>
  <si>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</si>
  <si>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</si>
  <si>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</si>
  <si>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</si>
  <si>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</si>
  <si>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</si>
  <si>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</si>
  <si>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</si>
  <si>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</si>
  <si>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</si>
  <si>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</si>
  <si>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</si>
  <si>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</si>
  <si>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</si>
  <si>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</si>
  <si>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</si>
  <si>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</si>
  <si>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</si>
  <si>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</si>
  <si>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</si>
  <si>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</si>
  <si>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</si>
  <si>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</si>
  <si>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</si>
  <si>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</si>
  <si>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</si>
  <si>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</si>
  <si>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</si>
  <si>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</si>
  <si>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</si>
  <si>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</si>
  <si>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</si>
  <si>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</si>
  <si>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</si>
  <si>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</si>
  <si>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</si>
  <si>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</si>
  <si>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</si>
  <si>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</si>
  <si>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</si>
  <si>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</si>
  <si>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</si>
  <si>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</si>
  <si>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</si>
  <si>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</si>
  <si>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</si>
  <si>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</si>
  <si>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</si>
  <si>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</si>
  <si>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</si>
  <si>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</si>
  <si>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</si>
  <si>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</si>
  <si>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</si>
  <si>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</si>
  <si>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</si>
  <si>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</si>
  <si>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</si>
  <si>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</si>
  <si>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</si>
  <si>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</si>
  <si>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</si>
  <si>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</si>
  <si>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</si>
  <si>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</si>
  <si>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</si>
  <si>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</si>
  <si>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</si>
  <si>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</si>
  <si>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</si>
  <si>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</si>
  <si>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</si>
  <si>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</si>
  <si>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</si>
  <si>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</si>
  <si>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</si>
  <si>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</si>
  <si>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</si>
  <si>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</si>
  <si>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</si>
  <si>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</si>
  <si>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</si>
  <si>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</si>
  <si>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</si>
  <si>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</si>
  <si>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</si>
  <si>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</si>
  <si>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</si>
  <si>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</si>
  <si>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</si>
  <si>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</si>
  <si>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</si>
  <si>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</si>
  <si>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</si>
  <si>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</si>
  <si>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</si>
  <si>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</si>
  <si>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</si>
  <si>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</si>
  <si>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</si>
  <si>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</si>
  <si>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</si>
  <si>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</si>
  <si>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</si>
  <si>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</si>
  <si>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</si>
  <si>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</si>
  <si>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</si>
  <si>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</si>
  <si>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</si>
  <si>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</si>
  <si>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</si>
  <si>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</si>
  <si>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</si>
  <si>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</si>
  <si>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</si>
  <si>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</si>
  <si>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</si>
  <si>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</si>
  <si>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</si>
  <si>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</si>
  <si>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</si>
  <si>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</si>
  <si>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</si>
  <si>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</si>
  <si>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</si>
  <si>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</si>
  <si>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</si>
  <si>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</si>
  <si>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</si>
  <si>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</si>
  <si>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</si>
  <si>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</si>
  <si>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</si>
  <si>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</si>
  <si>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</si>
  <si>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</si>
  <si>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</si>
  <si>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</si>
  <si>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</si>
  <si>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</si>
  <si>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</si>
  <si>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</si>
  <si>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</si>
  <si>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</si>
  <si>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</si>
  <si>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</si>
  <si>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</si>
  <si>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</si>
  <si>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</si>
  <si>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</si>
  <si>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</si>
  <si>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</si>
  <si>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</si>
  <si>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</si>
  <si>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</si>
  <si>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</si>
  <si>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</si>
  <si>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</si>
  <si>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</si>
  <si>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</si>
  <si>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</si>
  <si>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</si>
  <si>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</si>
  <si>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</si>
  <si>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</si>
  <si>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</si>
  <si>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</si>
  <si>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</si>
  <si>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</si>
  <si>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</si>
  <si>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</si>
  <si>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</si>
  <si>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</si>
  <si>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</si>
  <si>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</si>
  <si>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</si>
  <si>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</si>
  <si>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</si>
  <si>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</si>
  <si>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</si>
  <si>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</si>
  <si>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</si>
  <si>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</si>
  <si>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</si>
  <si>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</si>
  <si>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</si>
  <si>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</si>
  <si>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</si>
  <si>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</si>
  <si>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</si>
  <si>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</si>
  <si>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</si>
  <si>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</si>
  <si>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</si>
  <si>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</si>
  <si>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</si>
  <si>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</si>
  <si>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</si>
  <si>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</si>
  <si>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</si>
  <si>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</si>
  <si>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</si>
  <si>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</si>
  <si>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</si>
  <si>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</si>
  <si>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</si>
  <si>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</si>
  <si>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</si>
  <si>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</si>
  <si>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</si>
  <si>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</si>
  <si>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</si>
  <si>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</si>
  <si>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</si>
  <si>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</si>
  <si>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</si>
  <si>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</si>
  <si>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</si>
  <si>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</si>
  <si>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</si>
  <si>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</si>
  <si>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</si>
  <si>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</si>
  <si>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</si>
  <si>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</si>
  <si>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</si>
  <si>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</si>
  <si>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</si>
  <si>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</si>
  <si>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</si>
  <si>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</si>
  <si>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</si>
  <si>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</si>
  <si>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</si>
  <si>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</si>
  <si>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</si>
  <si>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</si>
  <si>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</si>
  <si>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</si>
  <si>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</si>
  <si>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</si>
  <si>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</si>
  <si>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</si>
  <si>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</si>
  <si>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</si>
  <si>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</si>
  <si>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</si>
  <si>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</si>
  <si>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</si>
  <si>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</si>
  <si>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</si>
  <si>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</si>
  <si>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</si>
  <si>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</si>
  <si>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</si>
  <si>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</si>
  <si>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</si>
  <si>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</si>
  <si>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</si>
  <si>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</si>
  <si>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</si>
  <si>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</si>
  <si>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</si>
  <si>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</si>
  <si>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</si>
  <si>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</si>
  <si>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</si>
  <si>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</si>
  <si>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</si>
  <si>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</si>
  <si>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</si>
  <si>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</si>
  <si>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</si>
  <si>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</si>
  <si>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</si>
  <si>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</si>
  <si>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</si>
  <si>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</si>
  <si>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</si>
  <si>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</si>
  <si>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</si>
  <si>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</si>
  <si>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</si>
  <si>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</si>
  <si>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</si>
  <si>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</si>
  <si>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</si>
  <si>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</si>
  <si>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</si>
  <si>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</si>
  <si>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</si>
  <si>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</si>
  <si>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</si>
  <si>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</si>
  <si>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</si>
  <si>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</si>
  <si>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</si>
  <si>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</si>
  <si>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</si>
  <si>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</si>
  <si>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</si>
  <si>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</si>
  <si>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</si>
  <si>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</si>
  <si>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</si>
  <si>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</si>
  <si>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</si>
  <si>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</si>
  <si>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</si>
  <si>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</si>
  <si>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</si>
  <si>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</si>
  <si>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</si>
  <si>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</si>
  <si>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</si>
  <si>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</si>
  <si>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</si>
  <si>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</si>
  <si>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</si>
  <si>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</si>
  <si>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</si>
  <si>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</si>
  <si>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</si>
  <si>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</si>
  <si>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</si>
  <si>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</si>
  <si>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</si>
  <si>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</si>
  <si>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</si>
  <si>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</si>
  <si>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</si>
  <si>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</si>
  <si>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</si>
  <si>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</si>
  <si>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</si>
  <si>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</si>
  <si>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</si>
  <si>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</si>
  <si>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</si>
  <si>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</si>
  <si>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</si>
  <si>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</si>
  <si>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</si>
  <si>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</si>
  <si>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</si>
  <si>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</si>
  <si>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</si>
  <si>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</si>
  <si>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</si>
  <si>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</si>
  <si>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</si>
  <si>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</si>
  <si>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</si>
  <si>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</si>
  <si>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</si>
  <si>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</si>
  <si>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</si>
  <si>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</si>
  <si>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</si>
  <si>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</si>
  <si>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</si>
  <si>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</si>
  <si>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</si>
  <si>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</si>
  <si>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</si>
  <si>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</si>
  <si>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</si>
  <si>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</si>
  <si>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</si>
  <si>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</si>
  <si>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</si>
  <si>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</si>
  <si>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</si>
  <si>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</si>
  <si>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</si>
  <si>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</si>
  <si>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</si>
  <si>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</si>
  <si>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</si>
  <si>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</si>
  <si>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</si>
  <si>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</si>
  <si>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</si>
  <si>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</si>
  <si>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</si>
  <si>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</si>
  <si>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</si>
  <si>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</si>
  <si>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</si>
  <si>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</si>
  <si>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</si>
  <si>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</si>
  <si>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</si>
  <si>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</si>
  <si>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</si>
  <si>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</si>
  <si>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</si>
  <si>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</si>
  <si>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</si>
  <si>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</si>
  <si>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</si>
  <si>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</si>
  <si>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</si>
  <si>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</si>
  <si>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</si>
  <si>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</si>
  <si>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</si>
  <si>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</si>
  <si>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</si>
  <si>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</si>
  <si>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</si>
  <si>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</si>
  <si>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</si>
  <si>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</si>
  <si>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</si>
  <si>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</si>
  <si>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</si>
  <si>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</si>
  <si>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</si>
  <si>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</si>
  <si>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</si>
  <si>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</si>
  <si>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</si>
  <si>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</si>
  <si>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</si>
  <si>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</si>
  <si>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</si>
  <si>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</si>
  <si>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</si>
  <si>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</si>
  <si>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</si>
  <si>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</si>
  <si>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</si>
  <si>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</si>
  <si>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</si>
  <si>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</si>
  <si>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</si>
  <si>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</si>
  <si>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</si>
  <si>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</si>
  <si>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</si>
  <si>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</si>
  <si>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</si>
  <si>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</si>
  <si>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</si>
  <si>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</si>
  <si>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</si>
  <si>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</si>
  <si>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</si>
  <si>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</si>
  <si>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</si>
  <si>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</si>
  <si>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</si>
  <si>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</si>
  <si>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</si>
  <si>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</si>
  <si>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</si>
  <si>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</si>
  <si>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</si>
  <si>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</si>
  <si>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</si>
  <si>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</si>
  <si>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</si>
  <si>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</si>
  <si>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</si>
  <si>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</si>
  <si>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</si>
  <si>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</si>
  <si>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</si>
  <si>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</si>
  <si>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</si>
  <si>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</si>
  <si>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</si>
  <si>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</si>
  <si>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</si>
  <si>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</si>
  <si>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</si>
  <si>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</si>
  <si>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</si>
  <si>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</si>
  <si>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</si>
  <si>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</si>
  <si>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</si>
  <si>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</si>
  <si>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</si>
  <si>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</si>
  <si>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</si>
  <si>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</si>
  <si>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</si>
  <si>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</si>
  <si>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</si>
  <si>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</si>
  <si>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</si>
  <si>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</si>
  <si>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</si>
  <si>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</si>
  <si>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</si>
  <si>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</si>
  <si>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</si>
  <si>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</si>
  <si>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</si>
  <si>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</si>
  <si>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</si>
  <si>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</si>
  <si>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</si>
  <si>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</si>
  <si>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</si>
  <si>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</si>
  <si>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</si>
  <si>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</si>
  <si>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</si>
  <si>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</si>
  <si>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</si>
  <si>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</si>
  <si>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</si>
  <si>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</si>
  <si>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</si>
  <si>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</si>
  <si>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</si>
  <si>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</si>
  <si>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</si>
  <si>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</si>
  <si>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</si>
  <si>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</si>
  <si>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</si>
  <si>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</si>
  <si>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</si>
  <si>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</si>
  <si>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</si>
  <si>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</si>
  <si>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</si>
  <si>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</si>
  <si>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</si>
  <si>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</si>
  <si>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</si>
  <si>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</si>
  <si>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</si>
  <si>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</si>
  <si>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</si>
  <si>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</si>
  <si>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</si>
  <si>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</si>
  <si>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</si>
  <si>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</si>
  <si>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</si>
  <si>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</si>
  <si>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</si>
  <si>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</si>
  <si>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</si>
  <si>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</si>
  <si>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</si>
  <si>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</si>
  <si>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</si>
  <si>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</si>
  <si>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</si>
  <si>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</si>
  <si>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</si>
  <si>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</si>
  <si>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</si>
  <si>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</si>
  <si>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</si>
  <si>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</si>
  <si>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</si>
  <si>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</si>
  <si>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</si>
  <si>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</si>
  <si>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</si>
  <si>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</si>
  <si>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</si>
  <si>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</si>
  <si>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</si>
  <si>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</si>
  <si>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</si>
  <si>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</si>
  <si>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</si>
  <si>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</si>
  <si>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</si>
  <si>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</si>
  <si>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</si>
  <si>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</si>
  <si>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</si>
  <si>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</si>
  <si>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</si>
  <si>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</si>
  <si>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</si>
  <si>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</si>
  <si>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</si>
  <si>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</si>
  <si>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</si>
  <si>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</si>
  <si>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</si>
  <si>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</si>
  <si>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</si>
  <si>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</si>
  <si>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</si>
  <si>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</si>
  <si>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</si>
  <si>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</si>
  <si>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</si>
  <si>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</si>
  <si>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</si>
  <si>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</si>
  <si>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</si>
  <si>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</si>
  <si>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</si>
  <si>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</si>
  <si>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</si>
  <si>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</si>
  <si>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</si>
  <si>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</si>
  <si>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</si>
  <si>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</si>
  <si>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</si>
  <si>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</si>
  <si>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</si>
  <si>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</si>
  <si>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</si>
  <si>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</si>
  <si>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</si>
  <si>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</si>
  <si>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</si>
  <si>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</si>
  <si>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</si>
  <si>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</si>
  <si>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</si>
  <si>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</si>
  <si>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</si>
  <si>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</si>
  <si>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</si>
  <si>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</si>
  <si>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</si>
  <si>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</si>
  <si>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</si>
  <si>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</si>
  <si>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</si>
  <si>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</si>
  <si>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</si>
  <si>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</si>
  <si>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</si>
  <si>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</si>
  <si>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</si>
  <si>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</si>
  <si>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</si>
  <si>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</si>
  <si>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</si>
  <si>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</si>
  <si>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</si>
  <si>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</si>
  <si>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</si>
  <si>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</si>
  <si>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</si>
  <si>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</si>
  <si>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</si>
  <si>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</si>
  <si>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</si>
  <si>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</si>
  <si>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</si>
  <si>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</si>
  <si>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</si>
  <si>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</si>
  <si>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</si>
  <si>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</si>
  <si>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</si>
  <si>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</si>
  <si>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</si>
  <si>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</si>
  <si>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</si>
  <si>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</si>
  <si>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</si>
  <si>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</si>
  <si>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</si>
  <si>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</si>
  <si>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</si>
  <si>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</si>
  <si>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</si>
  <si>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</si>
  <si>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</si>
  <si>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</si>
  <si>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</si>
  <si>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</si>
  <si>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</si>
  <si>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</si>
  <si>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</si>
  <si>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</si>
  <si>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</si>
  <si>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</si>
  <si>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</si>
  <si>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</si>
  <si>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</si>
  <si>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</si>
  <si>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</si>
  <si>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</si>
  <si>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</si>
  <si>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</si>
  <si>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</si>
  <si>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</si>
  <si>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</si>
  <si>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</si>
  <si>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</si>
  <si>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</si>
  <si>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</si>
  <si>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</si>
  <si>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</si>
  <si>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</si>
  <si>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</si>
  <si>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</si>
  <si>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</si>
  <si>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</si>
  <si>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</si>
  <si>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</si>
  <si>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</si>
  <si>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</si>
  <si>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</si>
  <si>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</si>
  <si>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</si>
  <si>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</si>
  <si>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</si>
  <si>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</si>
  <si>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</si>
  <si>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</si>
  <si>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</si>
  <si>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</si>
  <si>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</si>
  <si>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</si>
  <si>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</si>
  <si>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</si>
  <si>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</si>
  <si>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</si>
  <si>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</si>
  <si>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</si>
  <si>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</si>
  <si>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</si>
  <si>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</si>
  <si>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</si>
  <si>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</si>
  <si>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</si>
  <si>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</si>
  <si>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</si>
  <si>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</si>
  <si>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</si>
  <si>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</si>
  <si>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</si>
  <si>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</si>
  <si>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</si>
  <si>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</si>
  <si>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</si>
  <si>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</si>
  <si>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</si>
  <si>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</si>
  <si>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</si>
  <si>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</si>
  <si>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</si>
  <si>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</si>
  <si>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</si>
  <si>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</si>
  <si>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</si>
  <si>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</si>
  <si>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</si>
  <si>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</si>
  <si>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</si>
  <si>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</si>
  <si>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</si>
  <si>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</si>
  <si>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</si>
  <si>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</si>
  <si>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</si>
  <si>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</si>
  <si>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</si>
  <si>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</si>
  <si>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</si>
  <si>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</si>
  <si>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</si>
  <si>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</si>
  <si>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</si>
  <si>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</si>
  <si>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</si>
  <si>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</si>
  <si>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</si>
  <si>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</si>
  <si>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</si>
  <si>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</si>
  <si>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</si>
  <si>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</si>
  <si>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</si>
  <si>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</si>
  <si>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</si>
  <si>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</si>
  <si>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</si>
  <si>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</si>
  <si>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</si>
  <si>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</si>
  <si>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</si>
  <si>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</si>
  <si>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</si>
  <si>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</si>
  <si>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</si>
  <si>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</si>
  <si>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</si>
  <si>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</si>
  <si>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</si>
  <si>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</si>
  <si>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</si>
  <si>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</si>
  <si>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</si>
  <si>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</si>
  <si>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</si>
  <si>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</si>
  <si>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</si>
  <si>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</si>
  <si>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</si>
  <si>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</si>
  <si>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</si>
  <si>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</si>
  <si>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</si>
  <si>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</si>
  <si>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</si>
  <si>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</si>
  <si>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</si>
  <si>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</si>
  <si>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</si>
  <si>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</si>
  <si>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</si>
  <si>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</si>
  <si>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</si>
  <si>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</si>
  <si>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</si>
  <si>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</si>
  <si>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</si>
  <si>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</si>
  <si>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</si>
  <si>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</si>
  <si>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</si>
  <si>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</si>
  <si>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</si>
  <si>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</si>
  <si>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</si>
  <si>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</si>
  <si>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</si>
  <si>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</si>
  <si>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</si>
  <si>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</si>
  <si>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</si>
  <si>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</si>
  <si>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</si>
  <si>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</si>
  <si>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</si>
  <si>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</si>
  <si>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</si>
  <si>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</si>
  <si>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</si>
  <si>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</si>
  <si>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</si>
  <si>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</si>
  <si>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</si>
  <si>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</si>
  <si>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</si>
  <si>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</si>
  <si>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</si>
  <si>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</si>
  <si>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</si>
  <si>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</si>
  <si>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</si>
  <si>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</si>
  <si>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</si>
  <si>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</si>
  <si>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</si>
  <si>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</si>
  <si>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</si>
  <si>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</si>
  <si>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</si>
  <si>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</si>
  <si>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</si>
  <si>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</si>
  <si>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</si>
  <si>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</si>
  <si>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</si>
  <si>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</si>
  <si>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</si>
  <si>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</si>
  <si>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</si>
  <si>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</si>
  <si>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</si>
  <si>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</si>
  <si>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</si>
  <si>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</si>
  <si>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</si>
  <si>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</si>
  <si>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</si>
  <si>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</si>
  <si>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</si>
  <si>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</si>
  <si>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</si>
  <si>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</si>
  <si>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</si>
  <si>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</si>
  <si>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</si>
  <si>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</si>
  <si>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</si>
  <si>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</si>
  <si>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</si>
  <si>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</si>
  <si>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</si>
  <si>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</si>
  <si>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</si>
  <si>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</si>
  <si>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</si>
  <si>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</si>
  <si>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</si>
  <si>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</si>
  <si>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</si>
  <si>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</si>
  <si>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</si>
  <si>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</si>
  <si>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</si>
  <si>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</si>
  <si>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</si>
  <si>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</si>
  <si>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</si>
  <si>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</si>
  <si>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</si>
  <si>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</si>
  <si>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</si>
  <si>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</si>
  <si>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</si>
  <si>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</si>
  <si>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</si>
  <si>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</si>
  <si>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</si>
  <si>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</si>
  <si>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</si>
  <si>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</si>
  <si>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</si>
  <si>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</si>
  <si>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</si>
  <si>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</si>
  <si>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</si>
  <si>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</si>
  <si>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</si>
  <si>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</si>
  <si>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</si>
  <si>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</si>
  <si>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</si>
  <si>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</si>
  <si>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</si>
  <si>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</si>
  <si>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</si>
  <si>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</si>
  <si>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</si>
  <si>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</si>
  <si>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</si>
  <si>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</si>
  <si>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</si>
  <si>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</si>
  <si>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</si>
  <si>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</si>
  <si>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</si>
  <si>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</si>
  <si>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</si>
  <si>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</si>
  <si>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</si>
  <si>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</si>
  <si>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</si>
  <si>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</si>
  <si>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</si>
  <si>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</si>
  <si>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</si>
  <si>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</si>
  <si>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</si>
  <si>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</si>
  <si>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</si>
  <si>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</si>
  <si>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</si>
  <si>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</si>
  <si>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</si>
  <si>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</si>
  <si>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</si>
  <si>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</si>
  <si>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</si>
  <si>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</si>
  <si>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</si>
  <si>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</si>
  <si>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</si>
  <si>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</si>
  <si>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</si>
  <si>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</si>
  <si>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</si>
  <si>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</si>
  <si>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</si>
  <si>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</si>
  <si>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</si>
  <si>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</si>
  <si>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</si>
  <si>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</si>
  <si>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</si>
  <si>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</si>
  <si>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</si>
  <si>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</si>
  <si>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</si>
  <si>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</si>
  <si>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</si>
  <si>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</si>
  <si>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</si>
  <si>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</si>
  <si>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</si>
  <si>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</si>
  <si>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</si>
  <si>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</si>
  <si>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</si>
  <si>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</si>
  <si>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</si>
  <si>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</si>
  <si>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</si>
  <si>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</si>
  <si>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</si>
  <si>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</si>
  <si>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</si>
  <si>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</si>
  <si>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</si>
  <si>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</si>
  <si>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</si>
  <si>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</si>
  <si>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</si>
  <si>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</si>
  <si>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</si>
  <si>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</si>
  <si>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</si>
  <si>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</si>
  <si>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</si>
  <si>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</si>
  <si>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</si>
  <si>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</si>
  <si>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</si>
  <si>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</si>
  <si>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</si>
  <si>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</si>
  <si>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</si>
  <si>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</si>
  <si>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</si>
  <si>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</si>
  <si>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</si>
  <si>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</si>
  <si>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</si>
  <si>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</si>
  <si>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</si>
  <si>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</si>
  <si>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</si>
  <si>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</si>
  <si>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</si>
  <si>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</si>
  <si>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</si>
  <si>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</si>
  <si>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</si>
  <si>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</si>
  <si>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</si>
  <si>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</si>
  <si>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</si>
  <si>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</si>
  <si>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</si>
  <si>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</si>
  <si>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</si>
  <si>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</si>
  <si>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</si>
  <si>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</si>
  <si>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</si>
  <si>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</si>
  <si>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</si>
  <si>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</si>
  <si>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</si>
  <si>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</si>
  <si>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</si>
  <si>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</si>
  <si>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</si>
  <si>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</si>
  <si>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</si>
  <si>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</si>
  <si>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</si>
  <si>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</si>
  <si>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</si>
  <si>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</si>
  <si>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</si>
  <si>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</si>
  <si>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</si>
  <si>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</si>
  <si>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</si>
  <si>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</si>
  <si>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</si>
  <si>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</si>
  <si>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</si>
  <si>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</si>
  <si>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</si>
  <si>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</si>
  <si>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</si>
  <si>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</si>
  <si>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</si>
  <si>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</si>
  <si>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</si>
  <si>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</si>
  <si>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</si>
  <si>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</si>
  <si>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</si>
  <si>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</si>
  <si>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</si>
  <si>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</si>
  <si>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</si>
  <si>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</si>
  <si>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</si>
  <si>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</si>
  <si>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</si>
  <si>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</si>
  <si>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</si>
  <si>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</si>
  <si>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</si>
  <si>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</si>
  <si>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</si>
  <si>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</si>
  <si>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</si>
  <si>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</si>
  <si>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</si>
  <si>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</si>
  <si>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</si>
  <si>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</si>
  <si>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</si>
  <si>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</si>
  <si>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</si>
  <si>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</si>
  <si>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</si>
  <si>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</si>
  <si>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</si>
  <si>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</si>
  <si>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</si>
  <si>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</si>
  <si>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</si>
  <si>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</si>
  <si>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</si>
  <si>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</si>
  <si>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</si>
  <si>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</si>
  <si>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</si>
  <si>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</si>
  <si>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</si>
  <si>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</si>
  <si>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</si>
  <si>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</si>
  <si>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</si>
  <si>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</si>
  <si>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</si>
  <si>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</si>
  <si>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</si>
  <si>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</si>
  <si>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</si>
  <si>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</si>
  <si>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</si>
  <si>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</si>
  <si>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</si>
  <si>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</si>
  <si>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</si>
  <si>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</si>
  <si>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</si>
  <si>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</si>
  <si>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</si>
  <si>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</si>
  <si>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</si>
  <si>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</si>
  <si>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</si>
  <si>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</si>
  <si>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</si>
  <si>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</si>
  <si>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</si>
  <si>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</si>
  <si>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</si>
  <si>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</si>
  <si>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</si>
  <si>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</si>
  <si>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</si>
  <si>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</si>
  <si>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</si>
  <si>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</si>
  <si>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</si>
  <si>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</si>
  <si>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</si>
  <si>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</si>
  <si>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</si>
  <si>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</si>
  <si>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</si>
  <si>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</si>
  <si>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</si>
  <si>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</si>
  <si>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</si>
  <si>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</si>
  <si>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</si>
  <si>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</si>
  <si>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2021-81-2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</si>
</sst>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5" zoomScaleNormal="75" zoomScaleSheetLayoutView="40" zoomScalePageLayoutView="40" workbookViewId="0">
      <selection activeCell="D24" sqref="D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2695</v>
      </c>
      <c r="D15" s="35"/>
      <c r="E15" s="35"/>
      <c r="F15" s="5"/>
      <c r="G15" s="32" t="s">
        <v>1168</v>
      </c>
      <c r="H15" s="103" t="s">
        <v>1070</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1070</v>
      </c>
      <c r="J20" s="143" t="s">
        <v>1076</v>
      </c>
      <c r="K20" s="144">
        <v>4189365950</v>
      </c>
      <c r="L20" s="145"/>
      <c r="M20" s="145">
        <v>44561</v>
      </c>
      <c r="N20" s="129">
        <f>+(M20-L20)/30</f>
        <v>1485.3666666666666</v>
      </c>
      <c r="O20" s="132"/>
      <c r="U20" s="128"/>
      <c r="V20" s="105">
        <f ca="1">NOW()</f>
        <v>44201.629935879631</v>
      </c>
      <c r="W20" s="105">
        <f ca="1">NOW()</f>
        <v>44201.629935879631</v>
      </c>
    </row>
    <row r="21" spans="1:23" ht="30" customHeight="1" outlineLevel="1" x14ac:dyDescent="0.25">
      <c r="A21" s="9"/>
      <c r="B21" s="71"/>
      <c r="C21" s="5"/>
      <c r="D21" s="5"/>
      <c r="E21" s="5"/>
      <c r="F21" s="5"/>
      <c r="G21" s="5"/>
      <c r="H21" s="70"/>
      <c r="I21" s="142" t="s">
        <v>1070</v>
      </c>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2694</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63" t="s">
        <v>711</v>
      </c>
      <c r="J115" s="63"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0.02</v>
      </c>
      <c r="G179" s="158">
        <f>IF(F179&gt;0,SUM(E179+F179),"")</f>
        <v>0.04</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167574638</v>
      </c>
      <c r="F185" s="92"/>
      <c r="G185" s="93"/>
      <c r="H185" s="88"/>
      <c r="I185" s="90" t="s">
        <v>2627</v>
      </c>
      <c r="J185" s="159">
        <f>+SUM(M179:M183)</f>
        <v>0.04</v>
      </c>
      <c r="K185" s="231" t="s">
        <v>2628</v>
      </c>
      <c r="L185" s="231"/>
      <c r="M185" s="94">
        <f>+J185*(SUM(K20:K35))</f>
        <v>167574638</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www.w3.org/XML/1998/namespace"/>
    <ds:schemaRef ds:uri="http://schemas.openxmlformats.org/package/2006/metadata/core-properties"/>
    <ds:schemaRef ds:uri="http://purl.org/dc/elements/1.1/"/>
    <ds:schemaRef ds:uri="4fb10211-09fb-4e80-9f0b-184718d5d98c"/>
    <ds:schemaRef ds:uri="http://purl.org/dc/terms/"/>
    <ds:schemaRef ds:uri="http://schemas.microsoft.com/office/infopath/2007/PartnerControl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2021-01-05T20:07:22Z</cp:lastPrinted>
  <dcterms:created xsi:type="dcterms:W3CDTF">2020-10-14T21:57:42Z</dcterms:created>
  <dcterms:modified xsi:type="dcterms:W3CDTF">2021-01-05T20:07:54Z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