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<sst xmlns="http://schemas.openxmlformats.org/spreadsheetml/2006/main" count="3353" uniqueCount="2731">
  <si>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</si>
  <si>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</si>
  <si>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</si>
  <si>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</si>
  <si>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</si>
  <si>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</si>
  <si>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</si>
  <si>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</si>
  <si>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</si>
  <si>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</si>
  <si>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</si>
  <si>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</si>
  <si>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</si>
  <si>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</si>
  <si>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</si>
  <si>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</si>
  <si>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</si>
  <si>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</si>
  <si>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</si>
  <si>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</si>
  <si>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</si>
  <si>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</si>
  <si>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</si>
  <si>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</si>
  <si>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</si>
  <si>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</si>
  <si>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</si>
  <si>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</si>
  <si>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</si>
  <si>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</si>
  <si>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</si>
  <si>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</si>
  <si>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</si>
  <si>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</si>
  <si>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</si>
  <si>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</si>
  <si>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</si>
  <si>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</si>
  <si>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</si>
  <si>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</si>
  <si>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</si>
  <si>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</si>
  <si>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</si>
  <si>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</si>
  <si>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</si>
  <si>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</si>
  <si>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</si>
  <si>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</si>
  <si>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</si>
  <si>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</si>
  <si>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</si>
  <si>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</si>
  <si>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</si>
  <si>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</si>
  <si>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</si>
  <si>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</si>
  <si>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</si>
  <si>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</si>
  <si>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</si>
  <si>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</si>
  <si>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</si>
  <si>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</si>
  <si>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</si>
  <si>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</si>
  <si>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</si>
  <si>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</si>
  <si>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</si>
  <si>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</si>
  <si>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</si>
  <si>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</si>
  <si>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</si>
  <si>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</si>
  <si>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</si>
  <si>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</si>
  <si>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</si>
  <si>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</si>
  <si>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</si>
  <si>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</si>
  <si>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</si>
  <si>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</si>
  <si>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</si>
  <si>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</si>
  <si>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</si>
  <si>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</si>
  <si>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</si>
  <si>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</si>
  <si>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</si>
  <si>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</si>
  <si>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</si>
  <si>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</si>
  <si>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</si>
  <si>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</si>
  <si>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</si>
  <si>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</si>
  <si>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</si>
  <si>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</si>
  <si>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</si>
  <si>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</si>
  <si>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</si>
  <si>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</si>
  <si>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</si>
  <si>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</si>
  <si>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</si>
  <si>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</si>
  <si>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</si>
  <si>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</si>
  <si>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</si>
  <si>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</si>
  <si>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</si>
  <si>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</si>
  <si>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</si>
  <si>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</si>
  <si>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</si>
  <si>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</si>
  <si>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</si>
  <si>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</si>
  <si>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</si>
  <si>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</si>
  <si>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</si>
  <si>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</si>
  <si>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</si>
  <si>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</si>
  <si>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</si>
  <si>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</si>
  <si>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</si>
  <si>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</si>
  <si>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</si>
  <si>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</si>
  <si>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</si>
  <si>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</si>
  <si>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</si>
  <si>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</si>
  <si>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</si>
  <si>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</si>
  <si>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</si>
  <si>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</si>
  <si>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</si>
  <si>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</si>
  <si>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</si>
  <si>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</si>
  <si>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</si>
  <si>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</si>
  <si>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</si>
  <si>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</si>
  <si>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</si>
  <si>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</si>
  <si>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</si>
  <si>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</si>
  <si>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</si>
  <si>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</si>
  <si>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</si>
  <si>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</si>
  <si>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</si>
  <si>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</si>
  <si>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</si>
  <si>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</si>
  <si>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</si>
  <si>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</si>
  <si>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</si>
  <si>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</si>
  <si>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</si>
  <si>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</si>
  <si>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</si>
  <si>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</si>
  <si>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</si>
  <si>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</si>
  <si>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</si>
  <si>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</si>
  <si>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</si>
  <si>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</si>
  <si>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</si>
  <si>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</si>
  <si>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</si>
  <si>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</si>
  <si>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</si>
  <si>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</si>
  <si>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</si>
  <si>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</si>
  <si>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</si>
  <si>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</si>
  <si>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</si>
  <si>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</si>
  <si>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</si>
  <si>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</si>
  <si>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</si>
  <si>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</si>
  <si>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</si>
  <si>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</si>
  <si>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</si>
  <si>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</si>
  <si>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</si>
  <si>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</si>
  <si>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</si>
  <si>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</si>
  <si>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</si>
  <si>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</si>
  <si>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</si>
  <si>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</si>
  <si>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</si>
  <si>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</si>
  <si>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</si>
  <si>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</si>
  <si>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</si>
  <si>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</si>
  <si>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</si>
  <si>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</si>
  <si>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</si>
  <si>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</si>
  <si>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</si>
  <si>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</si>
  <si>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</si>
  <si>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</si>
  <si>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</si>
  <si>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</si>
  <si>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</si>
  <si>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</si>
  <si>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</si>
  <si>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</si>
  <si>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</si>
  <si>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</si>
  <si>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</si>
  <si>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</si>
  <si>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</si>
  <si>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</si>
  <si>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</si>
  <si>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</si>
  <si>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</si>
  <si>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</si>
  <si>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</si>
  <si>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</si>
  <si>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</si>
  <si>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</si>
  <si>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</si>
  <si>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</si>
  <si>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</si>
  <si>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</si>
  <si>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</si>
  <si>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</si>
  <si>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</si>
  <si>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</si>
  <si>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</si>
  <si>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</si>
  <si>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</si>
  <si>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</si>
  <si>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</si>
  <si>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</si>
  <si>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</si>
  <si>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</si>
  <si>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</si>
  <si>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</si>
  <si>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</si>
  <si>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</si>
  <si>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</si>
  <si>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</si>
  <si>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</si>
  <si>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</si>
  <si>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</si>
  <si>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</si>
  <si>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</si>
  <si>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</si>
  <si>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</si>
  <si>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</si>
  <si>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</si>
  <si>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</si>
  <si>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</si>
  <si>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</si>
  <si>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</si>
  <si>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</si>
  <si>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</si>
  <si>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</si>
  <si>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</si>
  <si>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</si>
  <si>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</si>
  <si>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</si>
  <si>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</si>
  <si>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</si>
  <si>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</si>
  <si>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</si>
  <si>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</si>
  <si>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</si>
  <si>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</si>
  <si>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</si>
  <si>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</si>
  <si>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</si>
  <si>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</si>
  <si>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</si>
  <si>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</si>
  <si>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</si>
  <si>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</si>
  <si>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</si>
  <si>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</si>
  <si>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</si>
  <si>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</si>
  <si>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</si>
  <si>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</si>
  <si>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</si>
  <si>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</si>
  <si>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</si>
  <si>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</si>
  <si>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</si>
  <si>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</si>
  <si>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</si>
  <si>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</si>
  <si>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</si>
  <si>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</si>
  <si>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</si>
  <si>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</si>
  <si>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</si>
  <si>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</si>
  <si>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</si>
  <si>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</si>
  <si>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</si>
  <si>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</si>
  <si>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</si>
  <si>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</si>
  <si>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</si>
  <si>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</si>
  <si>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</si>
  <si>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</si>
  <si>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</si>
  <si>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</si>
  <si>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</si>
  <si>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</si>
  <si>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</si>
  <si>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</si>
  <si>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</si>
  <si>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</si>
  <si>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</si>
  <si>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</si>
  <si>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</si>
  <si>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</si>
  <si>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</si>
  <si>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</si>
  <si>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</si>
  <si>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</si>
  <si>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</si>
  <si>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</si>
  <si>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</si>
  <si>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</si>
  <si>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</si>
  <si>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</si>
  <si>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</si>
  <si>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</si>
  <si>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</si>
  <si>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</si>
  <si>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</si>
  <si>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</si>
  <si>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</si>
  <si>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</si>
  <si>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</si>
  <si>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</si>
  <si>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</si>
  <si>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</si>
  <si>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</si>
  <si>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</si>
  <si>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</si>
  <si>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</si>
  <si>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</si>
  <si>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</si>
  <si>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</si>
  <si>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</si>
  <si>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</si>
  <si>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</si>
  <si>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</si>
  <si>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</si>
  <si>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</si>
  <si>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</si>
  <si>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</si>
  <si>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</si>
  <si>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</si>
  <si>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</si>
  <si>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</si>
  <si>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</si>
  <si>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</si>
  <si>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</si>
  <si>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</si>
  <si>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</si>
  <si>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</si>
  <si>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</si>
  <si>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</si>
  <si>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</si>
  <si>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</si>
  <si>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</si>
  <si>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</si>
  <si>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</si>
  <si>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</si>
  <si>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</si>
  <si>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</si>
  <si>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</si>
  <si>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</si>
  <si>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</si>
  <si>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</si>
  <si>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</si>
  <si>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</si>
  <si>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</si>
  <si>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</si>
  <si>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</si>
  <si>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</si>
  <si>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</si>
  <si>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</si>
  <si>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</si>
  <si>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</si>
  <si>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</si>
  <si>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</si>
  <si>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</si>
  <si>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</si>
  <si>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</si>
  <si>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</si>
  <si>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</si>
  <si>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</si>
  <si>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</si>
  <si>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</si>
  <si>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</si>
  <si>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</si>
  <si>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</si>
  <si>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</si>
  <si>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</si>
  <si>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</si>
  <si>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</si>
  <si>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</si>
  <si>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</si>
  <si>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</si>
  <si>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</si>
  <si>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</si>
  <si>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</si>
  <si>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</si>
  <si>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</si>
  <si>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</si>
  <si>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</si>
  <si>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</si>
  <si>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</si>
  <si>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</si>
  <si>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</si>
  <si>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</si>
  <si>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</si>
  <si>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</si>
  <si>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</si>
  <si>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</si>
  <si>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</si>
  <si>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</si>
  <si>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</si>
  <si>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</si>
  <si>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</si>
  <si>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</si>
  <si>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</si>
  <si>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</si>
  <si>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</si>
  <si>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</si>
  <si>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</si>
  <si>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</si>
  <si>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</si>
  <si>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</si>
  <si>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</si>
  <si>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</si>
  <si>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</si>
  <si>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</si>
  <si>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</si>
  <si>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</si>
  <si>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</si>
  <si>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</si>
  <si>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</si>
  <si>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</si>
  <si>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</si>
  <si>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</si>
  <si>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</si>
  <si>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</si>
  <si>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</si>
  <si>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</si>
  <si>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</si>
  <si>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</si>
  <si>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</si>
  <si>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</si>
  <si>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</si>
  <si>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</si>
  <si>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</si>
  <si>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</si>
  <si>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</si>
  <si>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</si>
  <si>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</si>
  <si>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</si>
  <si>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</si>
  <si>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</si>
  <si>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</si>
  <si>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</si>
  <si>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</si>
  <si>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</si>
  <si>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</si>
  <si>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</si>
  <si>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</si>
  <si>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</si>
  <si>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</si>
  <si>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</si>
  <si>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</si>
  <si>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</si>
  <si>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</si>
  <si>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</si>
  <si>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</si>
  <si>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</si>
  <si>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</si>
  <si>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</si>
  <si>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</si>
  <si>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</si>
  <si>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</si>
  <si>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</si>
  <si>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</si>
  <si>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</si>
  <si>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</si>
  <si>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</si>
  <si>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</si>
  <si>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</si>
  <si>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</si>
  <si>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</si>
  <si>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</si>
  <si>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</si>
  <si>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</si>
  <si>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</si>
  <si>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</si>
  <si>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</si>
  <si>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</si>
  <si>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</si>
  <si>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</si>
  <si>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</si>
  <si>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</si>
  <si>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</si>
  <si>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</si>
  <si>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</si>
  <si>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</si>
  <si>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</si>
  <si>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</si>
  <si>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</si>
  <si>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</si>
  <si>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</si>
  <si>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</si>
  <si>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</si>
  <si>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</si>
  <si>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</si>
  <si>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</si>
  <si>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</si>
  <si>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</si>
  <si>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</si>
  <si>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</si>
  <si>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</si>
  <si>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</si>
  <si>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</si>
  <si>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</si>
  <si>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</si>
  <si>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</si>
  <si>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</si>
  <si>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</si>
  <si>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</si>
  <si>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</si>
  <si>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</si>
  <si>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</si>
  <si>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</si>
  <si>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</si>
  <si>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</si>
  <si>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</si>
  <si>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</si>
  <si>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</si>
  <si>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</si>
  <si>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</si>
  <si>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</si>
  <si>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</si>
  <si>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</si>
  <si>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</si>
  <si>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</si>
  <si>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</si>
  <si>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</si>
  <si>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</si>
  <si>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</si>
  <si>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</si>
  <si>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</si>
  <si>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</si>
  <si>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</si>
  <si>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</si>
  <si>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</si>
  <si>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</si>
  <si>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</si>
  <si>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</si>
  <si>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</si>
  <si>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</si>
  <si>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</si>
  <si>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</si>
  <si>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</si>
  <si>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</si>
  <si>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</si>
  <si>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</si>
  <si>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</si>
  <si>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</si>
  <si>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</si>
  <si>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</si>
  <si>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</si>
  <si>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</si>
  <si>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</si>
  <si>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</si>
  <si>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</si>
  <si>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</si>
  <si>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</si>
  <si>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</si>
  <si>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</si>
  <si>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</si>
  <si>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</si>
  <si>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</si>
  <si>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</si>
  <si>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</si>
  <si>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</si>
  <si>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</si>
  <si>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</si>
  <si>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</si>
  <si>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</si>
  <si>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</si>
  <si>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</si>
  <si>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</si>
  <si>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</si>
  <si>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</si>
  <si>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</si>
  <si>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</si>
  <si>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</si>
  <si>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</si>
  <si>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</si>
  <si>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</si>
  <si>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</si>
  <si>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</si>
  <si>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</si>
  <si>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</si>
  <si>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</si>
  <si>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</si>
  <si>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</si>
  <si>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</si>
  <si>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</si>
  <si>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</si>
  <si>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</si>
  <si>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</si>
  <si>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</si>
  <si>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</si>
  <si>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</si>
  <si>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</si>
  <si>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</si>
  <si>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</si>
  <si>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</si>
  <si>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</si>
  <si>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</si>
  <si>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</si>
  <si>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</si>
  <si>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</si>
  <si>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</si>
  <si>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</si>
  <si>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</si>
  <si>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</si>
  <si>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</si>
  <si>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</si>
  <si>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</si>
  <si>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</si>
  <si>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</si>
  <si>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</si>
  <si>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</si>
  <si>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</si>
  <si>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</si>
  <si>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</si>
  <si>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</si>
  <si>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</si>
  <si>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</si>
  <si>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</si>
  <si>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</si>
  <si>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</si>
  <si>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</si>
  <si>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</si>
  <si>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</si>
  <si>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</si>
  <si>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</si>
  <si>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</si>
  <si>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</si>
  <si>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</si>
  <si>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</si>
  <si>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</si>
  <si>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</si>
  <si>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</si>
  <si>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</si>
  <si>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</si>
  <si>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</si>
  <si>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</si>
  <si>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</si>
  <si>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</si>
  <si>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</si>
  <si>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</si>
  <si>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</si>
  <si>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</si>
  <si>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</si>
  <si>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</si>
  <si>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</si>
  <si>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</si>
  <si>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</si>
  <si>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</si>
  <si>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</si>
  <si>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</si>
  <si>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</si>
  <si>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</si>
  <si>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</si>
  <si>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</si>
  <si>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</si>
  <si>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</si>
  <si>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</si>
  <si>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</si>
  <si>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</si>
  <si>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</si>
  <si>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</si>
  <si>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</si>
  <si>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</si>
  <si>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</si>
  <si>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</si>
  <si>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</si>
  <si>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</si>
  <si>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</si>
  <si>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</si>
  <si>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</si>
  <si>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</si>
  <si>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</si>
  <si>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</si>
  <si>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</si>
  <si>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</si>
  <si>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</si>
  <si>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</si>
  <si>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</si>
  <si>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</si>
  <si>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</si>
  <si>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</si>
  <si>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</si>
  <si>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</si>
  <si>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</si>
  <si>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</si>
  <si>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</si>
  <si>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</si>
  <si>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</si>
  <si>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</si>
  <si>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</si>
  <si>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</si>
  <si>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</si>
  <si>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</si>
  <si>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</si>
  <si>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</si>
  <si>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</si>
  <si>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</si>
  <si>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</si>
  <si>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</si>
  <si>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</si>
  <si>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</si>
  <si>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</si>
  <si>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</si>
  <si>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</si>
  <si>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</si>
  <si>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</si>
  <si>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</si>
  <si>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</si>
  <si>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</si>
  <si>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</si>
  <si>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</si>
  <si>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</si>
  <si>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</si>
  <si>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</si>
  <si>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</si>
  <si>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</si>
  <si>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</si>
  <si>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</si>
  <si>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</si>
  <si>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</si>
  <si>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</si>
  <si>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</si>
  <si>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</si>
  <si>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</si>
  <si>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</si>
  <si>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</si>
  <si>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</si>
  <si>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</si>
  <si>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</si>
  <si>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</si>
  <si>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</si>
  <si>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</si>
  <si>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</si>
  <si>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</si>
  <si>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</si>
  <si>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</si>
  <si>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</si>
  <si>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</si>
  <si>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</si>
  <si>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</si>
  <si>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</si>
  <si>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</si>
  <si>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</si>
  <si>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</si>
  <si>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</si>
  <si>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</si>
  <si>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</si>
  <si>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</si>
  <si>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</si>
  <si>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</si>
  <si>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</si>
  <si>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</si>
  <si>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</si>
  <si>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</si>
  <si>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</si>
  <si>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</si>
  <si>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</si>
  <si>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</si>
  <si>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</si>
  <si>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</si>
  <si>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</si>
  <si>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</si>
  <si>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</si>
  <si>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</si>
  <si>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</si>
  <si>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</si>
  <si>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</si>
  <si>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</si>
  <si>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</si>
  <si>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</si>
  <si>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</si>
  <si>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</si>
  <si>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</si>
  <si>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</si>
  <si>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</si>
  <si>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</si>
  <si>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</si>
  <si>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</si>
  <si>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</si>
  <si>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</si>
  <si>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</si>
  <si>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</si>
  <si>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</si>
  <si>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</si>
  <si>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</si>
  <si>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</si>
  <si>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</si>
  <si>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</si>
  <si>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</si>
  <si>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</si>
  <si>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</si>
  <si>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</si>
  <si>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</si>
  <si>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</si>
  <si>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</si>
  <si>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</si>
  <si>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</si>
  <si>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</si>
  <si>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</si>
  <si>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</si>
  <si>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</si>
  <si>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</si>
  <si>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</si>
  <si>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</si>
  <si>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</si>
  <si>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</si>
  <si>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</si>
  <si>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</si>
  <si>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</si>
  <si>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</si>
  <si>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</si>
  <si>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</si>
  <si>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</si>
  <si>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</si>
  <si>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</si>
  <si>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</si>
  <si>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</si>
  <si>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</si>
  <si>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</si>
  <si>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</si>
  <si>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</si>
  <si>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</si>
  <si>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</si>
  <si>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</si>
  <si>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</si>
  <si>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</si>
  <si>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</si>
  <si>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</si>
  <si>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</si>
  <si>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</si>
  <si>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</si>
  <si>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</si>
  <si>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</si>
  <si>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</si>
  <si>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</si>
  <si>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</si>
  <si>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</si>
  <si>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</si>
  <si>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</si>
  <si>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</si>
  <si>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</si>
  <si>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</si>
  <si>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</si>
  <si>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</si>
  <si>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</si>
  <si>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</si>
  <si>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</si>
  <si>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</si>
  <si>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</si>
  <si>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</si>
  <si>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</si>
  <si>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</si>
  <si>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</si>
  <si>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</si>
  <si>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</si>
  <si>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</si>
  <si>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</si>
  <si>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</si>
  <si>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</si>
  <si>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</si>
  <si>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</si>
  <si>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</si>
  <si>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</si>
  <si>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</si>
  <si>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</si>
  <si>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</si>
  <si>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</si>
  <si>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</si>
  <si>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</si>
  <si>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</si>
  <si>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</si>
  <si>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</si>
  <si>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</si>
  <si>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</si>
  <si>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</si>
  <si>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</si>
  <si>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</si>
  <si>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</si>
  <si>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</si>
  <si>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</si>
  <si>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</si>
  <si>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</si>
  <si>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</si>
  <si>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</si>
  <si>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</si>
  <si>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</si>
  <si>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</si>
  <si>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</si>
  <si>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</si>
  <si>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</si>
  <si>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</si>
  <si>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</si>
  <si>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</si>
  <si>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</si>
  <si>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</si>
  <si>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</si>
  <si>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</si>
  <si>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</si>
  <si>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</si>
  <si>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</si>
  <si>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</si>
  <si>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</si>
  <si>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</si>
  <si>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</si>
  <si>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</si>
  <si>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</si>
  <si>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</si>
  <si>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</si>
  <si>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</si>
  <si>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</si>
  <si>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</si>
  <si>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</si>
  <si>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</si>
  <si>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</si>
  <si>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</si>
  <si>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</si>
  <si>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</si>
  <si>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</si>
  <si>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</si>
  <si>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</si>
  <si>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</si>
  <si>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</si>
  <si>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</si>
  <si>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</si>
  <si>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</si>
  <si>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</si>
  <si>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</si>
  <si>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</si>
  <si>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</si>
  <si>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</si>
  <si>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</si>
  <si>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</si>
  <si>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</si>
  <si>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</si>
  <si>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</si>
  <si>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</si>
  <si>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</si>
  <si>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</si>
  <si>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</si>
  <si>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</si>
  <si>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</si>
  <si>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</si>
  <si>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</si>
  <si>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</si>
  <si>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</si>
  <si>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</si>
  <si>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</si>
  <si>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</si>
  <si>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</si>
  <si>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</si>
  <si>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</si>
  <si>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</si>
  <si>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</si>
  <si>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</si>
  <si>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</si>
  <si>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</si>
  <si>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</si>
  <si>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</si>
  <si>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</si>
  <si>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</si>
  <si>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</si>
  <si>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</si>
  <si>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</si>
  <si>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</si>
  <si>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</si>
  <si>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</si>
  <si>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</si>
  <si>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</si>
  <si>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</si>
  <si>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</si>
  <si>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</si>
  <si>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</si>
  <si>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</si>
  <si>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</si>
  <si>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</si>
  <si>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</si>
  <si>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</si>
  <si>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</si>
  <si>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</si>
  <si>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</si>
  <si>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</si>
  <si>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</si>
  <si>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</si>
  <si>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</si>
  <si>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</si>
  <si>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</si>
  <si>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</si>
  <si>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</si>
  <si>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</si>
  <si>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</si>
  <si>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</si>
  <si>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</si>
  <si>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</si>
  <si>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</si>
  <si>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</si>
  <si>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</si>
  <si>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</si>
  <si>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</si>
  <si>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</si>
  <si>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</si>
  <si>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</si>
  <si>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</si>
  <si>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</si>
  <si>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</si>
  <si>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</si>
  <si>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</si>
  <si>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</si>
  <si>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</si>
  <si>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</si>
  <si>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</si>
  <si>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</si>
  <si>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</si>
  <si>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</si>
  <si>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</si>
  <si>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</si>
  <si>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</si>
  <si>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</si>
  <si>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</si>
  <si>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</si>
  <si>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</si>
  <si>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</si>
  <si>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</si>
  <si>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</si>
  <si>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</si>
  <si>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</si>
  <si>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</si>
  <si>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</si>
  <si>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</si>
  <si>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</si>
  <si>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</si>
  <si>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</si>
  <si>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</si>
  <si>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</si>
  <si>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</si>
  <si>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</si>
  <si>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</si>
  <si>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</si>
  <si>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</si>
  <si>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</si>
  <si>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</si>
  <si>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</si>
  <si>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</si>
  <si>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</si>
  <si>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</si>
  <si>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</si>
  <si>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</si>
  <si>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</si>
  <si>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</si>
  <si>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</si>
  <si>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</si>
  <si>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</si>
  <si>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</si>
  <si>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</si>
  <si>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</si>
  <si>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</si>
  <si>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</si>
  <si>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</si>
  <si>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</si>
  <si>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</si>
  <si>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</si>
  <si>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</si>
  <si>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</si>
  <si>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</si>
  <si>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</si>
  <si>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</si>
  <si>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</si>
  <si>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</si>
  <si>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</si>
  <si>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</si>
  <si>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</si>
  <si>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</si>
  <si>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</si>
  <si>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</si>
  <si>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</si>
  <si>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</si>
  <si>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</si>
  <si>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</si>
  <si>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</si>
  <si>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</si>
  <si>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</si>
  <si>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</si>
  <si>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</si>
  <si>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</si>
  <si>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</si>
  <si>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</si>
  <si>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</si>
  <si>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</si>
  <si>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</si>
  <si>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</si>
  <si>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</si>
  <si>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</si>
  <si>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</si>
  <si>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</si>
  <si>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</si>
  <si>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</si>
  <si>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</si>
  <si>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</si>
  <si>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</si>
  <si>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</si>
  <si>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</si>
  <si>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</si>
  <si>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</si>
  <si>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</si>
  <si>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</si>
  <si>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</si>
  <si>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</si>
  <si>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</si>
  <si>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</si>
  <si>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</si>
  <si>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</si>
  <si>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</si>
  <si>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</si>
  <si>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</si>
  <si>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</si>
  <si>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</si>
  <si>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</si>
  <si>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</si>
  <si>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</si>
  <si>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</si>
  <si>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</si>
  <si>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</si>
  <si>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</si>
  <si>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</si>
  <si>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</si>
  <si>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</si>
  <si>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</si>
  <si>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</si>
  <si>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</si>
  <si>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</si>
  <si>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</si>
  <si>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</si>
  <si>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</si>
  <si>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</si>
  <si>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</si>
  <si>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</si>
  <si>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</si>
  <si>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</si>
  <si>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</si>
  <si>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</si>
  <si>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</si>
  <si>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</si>
  <si>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</si>
  <si>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</si>
  <si>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</si>
  <si>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</si>
  <si>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</si>
  <si>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</si>
  <si>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</si>
  <si>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</si>
  <si>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</si>
  <si>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</si>
  <si>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</si>
  <si>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</si>
  <si>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</si>
  <si>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</si>
  <si>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</si>
  <si>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</si>
  <si>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</si>
  <si>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</si>
  <si>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</si>
  <si>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</si>
  <si>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</si>
  <si>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</si>
  <si>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</si>
  <si>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</si>
  <si>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</si>
  <si>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</si>
  <si>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</si>
  <si>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</si>
  <si>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</si>
  <si>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</si>
  <si>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</si>
  <si>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</si>
  <si>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</si>
  <si>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</si>
  <si>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</si>
  <si>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</si>
  <si>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</si>
  <si>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</si>
  <si>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</si>
  <si>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</si>
  <si>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</si>
  <si>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</si>
  <si>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</si>
  <si>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</si>
  <si>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</si>
  <si>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</si>
  <si>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</si>
  <si>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</si>
  <si>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</si>
  <si>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</si>
  <si>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</si>
  <si>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</si>
  <si>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</si>
  <si>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</si>
  <si>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</si>
  <si>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</si>
  <si>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</si>
  <si>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</si>
  <si>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</si>
  <si>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</si>
  <si>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</si>
  <si>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</si>
  <si>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</si>
  <si>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</si>
  <si>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</si>
  <si>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</si>
  <si>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</si>
  <si>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</si>
  <si>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</si>
  <si>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</si>
  <si>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</si>
  <si>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</si>
  <si>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</si>
  <si>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</si>
  <si>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</si>
  <si>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</si>
  <si>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</si>
  <si>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</si>
  <si>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</si>
  <si>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</si>
  <si>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</si>
  <si>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</si>
  <si>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</si>
  <si>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</si>
  <si>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</si>
  <si>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</si>
  <si>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</si>
  <si>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</si>
  <si>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</si>
  <si>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</si>
  <si>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</si>
  <si>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</si>
  <si>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</si>
  <si>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</si>
  <si>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</si>
  <si>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</si>
  <si>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</si>
  <si>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</si>
  <si>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</si>
  <si>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</si>
  <si>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</si>
  <si>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</si>
  <si>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</si>
  <si>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</si>
  <si>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</si>
  <si>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</si>
  <si>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</si>
  <si>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</si>
  <si>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</si>
  <si>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</si>
  <si>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</si>
  <si>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</si>
  <si>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</si>
  <si>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</si>
  <si>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</si>
  <si>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</si>
  <si>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</si>
  <si>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</si>
  <si>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</si>
  <si>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</si>
  <si>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</si>
  <si>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</si>
  <si>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</si>
  <si>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</si>
  <si>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</si>
  <si>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</si>
  <si>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</si>
  <si>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</si>
  <si>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</si>
  <si>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</si>
  <si>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</si>
  <si>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</si>
  <si>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</si>
  <si>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</si>
  <si>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</si>
  <si>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</si>
  <si>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</si>
  <si>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</si>
  <si>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</si>
  <si>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</si>
  <si>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</si>
  <si>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</si>
  <si>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</si>
  <si>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</si>
  <si>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</si>
  <si>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</si>
  <si>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</si>
  <si>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</si>
  <si>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</si>
  <si>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</si>
  <si>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</si>
  <si>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</si>
  <si>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</si>
  <si>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</si>
  <si>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</si>
  <si>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</si>
  <si>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</si>
  <si>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</si>
  <si>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</si>
  <si>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</si>
  <si>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</si>
  <si>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</si>
  <si>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</si>
  <si>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</si>
  <si>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</si>
  <si>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</si>
  <si>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</si>
  <si>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</si>
  <si>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</si>
  <si>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</si>
  <si>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</si>
  <si>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</si>
  <si>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</si>
  <si>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</si>
  <si>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</si>
  <si>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</si>
  <si>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</si>
  <si>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</si>
  <si>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</si>
  <si>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</si>
  <si>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</si>
  <si>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</si>
  <si>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</si>
  <si>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</si>
  <si>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</si>
  <si>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</si>
  <si>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</si>
  <si>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</si>
  <si>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</si>
  <si>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</si>
  <si>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</si>
  <si>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</si>
  <si>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</si>
  <si>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</si>
  <si>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</si>
  <si>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</si>
  <si>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</si>
  <si>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</si>
  <si>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</si>
  <si>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</si>
  <si>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</si>
  <si>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</si>
  <si>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</si>
  <si>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</si>
  <si>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</si>
  <si>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</si>
  <si>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</si>
  <si>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</si>
  <si>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</si>
  <si>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</si>
  <si>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</si>
  <si>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</si>
  <si>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</si>
  <si>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</si>
  <si>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</si>
  <si>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</si>
  <si>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</si>
  <si>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</si>
  <si>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</si>
  <si>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</si>
  <si>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</si>
  <si>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</si>
  <si>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</si>
  <si>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</si>
  <si>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</si>
  <si>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</si>
  <si>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</si>
  <si>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</si>
  <si>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</si>
  <si>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</si>
  <si>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</si>
  <si>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</si>
  <si>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</si>
  <si>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</si>
  <si>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</si>
  <si>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</si>
  <si>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</si>
  <si>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</si>
  <si>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</si>
  <si>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</si>
  <si>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</si>
  <si>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</si>
  <si>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</si>
  <si>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</si>
  <si>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</si>
  <si>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</si>
  <si>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</si>
  <si>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</si>
  <si>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</si>
  <si>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</si>
  <si>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</si>
  <si>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</si>
  <si>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</si>
  <si>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</si>
  <si>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</si>
  <si>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</si>
  <si>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</si>
  <si>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</si>
  <si>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</si>
  <si>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</si>
  <si>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</si>
  <si>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</si>
  <si>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</si>
  <si>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</si>
  <si>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</si>
  <si>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</si>
  <si>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</si>
  <si>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</si>
  <si>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</si>
  <si>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</si>
  <si>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</si>
  <si>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</si>
  <si>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</si>
  <si>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</si>
  <si>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</si>
  <si>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</si>
  <si>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</si>
  <si>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</si>
  <si>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</si>
  <si>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</si>
  <si>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</si>
  <si>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</si>
  <si>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</si>
  <si>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</si>
  <si>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</si>
  <si>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</si>
  <si>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</si>
  <si>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</si>
  <si>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</si>
  <si>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</si>
  <si>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</si>
  <si>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</si>
  <si>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</si>
  <si>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</si>
  <si>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</si>
  <si>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</si>
  <si>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</si>
  <si>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</si>
  <si>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</si>
  <si>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</si>
  <si>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</si>
  <si>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</si>
  <si>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</si>
  <si>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</si>
  <si>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</si>
  <si>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</si>
  <si>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</si>
  <si>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</si>
  <si>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</si>
  <si>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</si>
  <si>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</si>
  <si>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</si>
  <si>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</si>
  <si>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</si>
  <si>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</si>
  <si>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</si>
  <si>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</si>
  <si>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</si>
  <si>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</si>
  <si>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</si>
  <si>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</si>
  <si>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</si>
  <si>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</si>
  <si>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</si>
  <si>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</si>
  <si>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</si>
  <si>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</si>
  <si>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</si>
  <si>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</si>
  <si>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</si>
  <si>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</si>
  <si>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</si>
  <si>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</si>
  <si>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</si>
  <si>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</si>
  <si>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</si>
  <si>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</si>
  <si>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</si>
  <si>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</si>
  <si>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</si>
  <si>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</si>
  <si>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</si>
  <si>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</si>
  <si>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</si>
  <si>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</si>
  <si>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</si>
  <si>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</si>
  <si>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</si>
  <si>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</si>
  <si>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</si>
  <si>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</si>
  <si>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</si>
  <si>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</si>
  <si>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</si>
  <si>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</si>
  <si>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</si>
  <si>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</si>
  <si>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</si>
  <si>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</si>
  <si>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</si>
  <si>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</si>
  <si>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</si>
  <si>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</si>
  <si>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</si>
  <si>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</si>
  <si>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</si>
  <si>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</si>
  <si>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</si>
  <si>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</si>
  <si>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</si>
  <si>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</si>
  <si>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</si>
  <si>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</si>
  <si>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</si>
  <si>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</si>
  <si>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</si>
  <si>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</si>
  <si>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</si>
  <si>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</si>
  <si>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</si>
  <si>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</si>
  <si>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</si>
  <si>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</si>
  <si>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</si>
  <si>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</si>
  <si>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</si>
  <si>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</si>
  <si>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</si>
  <si>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</si>
  <si>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</si>
  <si>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</si>
  <si>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</si>
  <si>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</si>
  <si>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</si>
  <si>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</si>
  <si>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</si>
  <si>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</si>
  <si>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</si>
  <si>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</si>
  <si>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</si>
  <si>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</si>
  <si>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</si>
  <si>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</si>
  <si>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</si>
  <si>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</si>
  <si>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</si>
  <si>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</si>
  <si>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</si>
  <si>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</si>
  <si>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</si>
  <si>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</si>
  <si>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</si>
  <si>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</si>
  <si>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</si>
  <si>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</si>
  <si>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</si>
  <si>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</si>
  <si>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</si>
  <si>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</si>
  <si>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</si>
  <si>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</si>
  <si>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</si>
  <si>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</si>
  <si>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</si>
  <si>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</si>
  <si>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</si>
  <si>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</si>
  <si>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</si>
  <si>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</si>
  <si>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</si>
  <si>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</si>
  <si>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</si>
  <si>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</si>
  <si>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</si>
  <si>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</si>
  <si>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</si>
  <si>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</si>
  <si>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</si>
  <si>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</si>
  <si>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</si>
  <si>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</si>
  <si>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</si>
  <si>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</si>
  <si>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</si>
  <si>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</si>
  <si>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</si>
  <si>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</si>
  <si>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</si>
  <si>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</si>
  <si>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</si>
  <si>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</si>
  <si>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</si>
  <si>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</si>
  <si>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</si>
  <si>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</si>
  <si>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</si>
  <si>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</si>
  <si>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</si>
  <si>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</si>
  <si>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</si>
  <si>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</si>
  <si>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</si>
  <si>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</si>
  <si>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</si>
  <si>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</si>
  <si>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</si>
  <si>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</si>
  <si>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</si>
  <si>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</si>
  <si>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</si>
  <si>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</si>
  <si>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</si>
  <si>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</si>
  <si>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</si>
  <si>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</si>
  <si>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</si>
  <si>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</si>
  <si>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</si>
  <si>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</si>
  <si>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</si>
  <si>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</si>
  <si>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</si>
  <si>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</si>
  <si>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</si>
  <si>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</si>
  <si>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</si>
  <si>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</si>
  <si>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</si>
  <si>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</si>
  <si>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</si>
  <si>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</si>
  <si>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</si>
  <si>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</si>
  <si>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</si>
  <si>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</si>
  <si>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</si>
  <si>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</si>
  <si>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</si>
  <si>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</si>
  <si>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</si>
  <si>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</si>
  <si>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</si>
  <si>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</si>
  <si>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</si>
  <si>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</si>
  <si>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</si>
  <si>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</si>
  <si>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</si>
  <si>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</si>
  <si>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</si>
  <si>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</si>
  <si>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</si>
  <si>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</si>
  <si>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</si>
  <si>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</si>
  <si>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</si>
  <si>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</si>
  <si>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</si>
  <si>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</si>
  <si>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</si>
  <si>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</si>
  <si>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</si>
  <si>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</si>
  <si>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</si>
  <si>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</si>
  <si>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</si>
  <si>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</si>
  <si>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</si>
  <si>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</si>
  <si>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</si>
  <si>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</si>
  <si>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</si>
  <si>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</si>
  <si>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</si>
  <si>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</si>
  <si>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</si>
  <si>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</si>
  <si>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</si>
  <si>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</si>
  <si>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</si>
  <si>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</si>
  <si>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</si>
  <si>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</si>
  <si>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</si>
  <si>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</si>
  <si>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</si>
  <si>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</si>
  <si>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</si>
  <si>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</si>
  <si>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</si>
  <si>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</si>
  <si>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</si>
  <si>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</si>
  <si>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</si>
  <si>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</si>
  <si>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</si>
  <si>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</si>
  <si>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</si>
  <si>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</si>
  <si>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</si>
  <si>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</si>
  <si>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</si>
  <si>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</si>
  <si>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</si>
  <si>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</si>
  <si>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</si>
  <si>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</si>
  <si>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</si>
  <si>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</si>
  <si>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</si>
  <si>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</si>
  <si>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</si>
  <si>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</si>
  <si>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</si>
  <si>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</si>
  <si>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</si>
  <si>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</si>
  <si>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</si>
  <si>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</si>
  <si>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</si>
  <si>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</si>
  <si>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</si>
  <si>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</si>
  <si>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</si>
  <si>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</si>
  <si>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</si>
  <si>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</si>
  <si>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</si>
  <si>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</si>
  <si>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</si>
  <si>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</si>
  <si>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</si>
  <si>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</si>
  <si>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</si>
  <si>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</si>
  <si>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</si>
  <si>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</si>
  <si>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</si>
  <si>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</si>
  <si>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</si>
  <si>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</si>
  <si>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</si>
  <si>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</si>
  <si>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</si>
  <si>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</si>
  <si>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</si>
  <si>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</si>
  <si>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</si>
  <si>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</si>
  <si>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</si>
  <si>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</si>
  <si>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</si>
  <si>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</si>
  <si>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</si>
  <si>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</si>
  <si>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</si>
  <si>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</si>
  <si>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</si>
  <si>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</si>
  <si>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</si>
  <si>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</si>
  <si>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</si>
  <si>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</si>
  <si>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</si>
  <si>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</si>
  <si>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</si>
  <si>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</si>
  <si>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</si>
  <si>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</si>
  <si>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</si>
  <si>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</si>
  <si>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</si>
  <si>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</si>
  <si>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</si>
  <si>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</si>
  <si>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</si>
  <si>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</si>
  <si>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</si>
  <si>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</si>
  <si>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</si>
  <si>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</si>
  <si>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</si>
  <si>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</si>
  <si>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</si>
  <si>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</si>
  <si>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</si>
  <si>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</si>
  <si>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</si>
  <si>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</si>
  <si>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</si>
  <si>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</si>
  <si>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</si>
  <si>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</si>
  <si>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</si>
  <si>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</si>
  <si>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</si>
  <si>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</si>
  <si>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</si>
  <si>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</si>
  <si>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</si>
  <si>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</si>
  <si>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</si>
  <si>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</si>
  <si>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</si>
  <si>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</si>
  <si>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</si>
  <si>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</si>
  <si>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</si>
  <si>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</si>
  <si>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</si>
  <si>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</si>
  <si>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</si>
  <si>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</si>
  <si>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</si>
  <si>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</si>
  <si>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</si>
  <si>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</si>
  <si>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</si>
  <si>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</si>
  <si>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</si>
  <si>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</si>
  <si>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</si>
  <si>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</si>
  <si>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</si>
  <si>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</si>
  <si>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</si>
  <si>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</si>
  <si>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</si>
  <si>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</si>
  <si>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</si>
  <si>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</si>
  <si>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</si>
  <si>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</si>
  <si>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</si>
  <si>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</si>
  <si>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</si>
  <si>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</si>
  <si>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</si>
  <si>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</si>
  <si>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</si>
  <si>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</si>
  <si>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</si>
  <si>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</si>
  <si>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</si>
  <si>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</si>
  <si>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</si>
  <si>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</si>
  <si>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</si>
  <si>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</si>
  <si>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</si>
  <si>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</si>
  <si>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</si>
  <si>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</si>
  <si>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</si>
  <si>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</si>
  <si>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</si>
  <si>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</si>
  <si>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</si>
  <si>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</si>
  <si>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</si>
  <si>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</si>
  <si>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</si>
  <si>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</si>
  <si>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</si>
  <si>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</si>
  <si>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</si>
  <si>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</si>
  <si>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</si>
  <si>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</si>
  <si>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</si>
  <si>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</si>
  <si>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</si>
  <si>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</si>
  <si>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</si>
  <si>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</si>
  <si>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</si>
  <si>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</si>
  <si>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</si>
  <si>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</si>
  <si>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</si>
  <si>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</si>
  <si>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</si>
  <si>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</si>
  <si>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</si>
  <si>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</si>
  <si>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</si>
  <si>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</si>
  <si>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</si>
  <si>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</si>
  <si>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</si>
  <si>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</si>
  <si>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</si>
  <si>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</si>
  <si>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</si>
  <si>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</si>
  <si>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</si>
  <si>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</si>
  <si>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</si>
  <si>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</si>
  <si>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</si>
  <si>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</si>
  <si>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</si>
  <si>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</si>
  <si>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</si>
  <si>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</si>
  <si>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</si>
  <si>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</si>
  <si>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</si>
  <si>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</si>
  <si>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</si>
  <si>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</si>
  <si>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</si>
  <si>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</si>
  <si>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</si>
  <si>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</si>
  <si>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</si>
  <si>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</si>
  <si>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</si>
  <si>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</si>
  <si>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</si>
  <si>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</si>
  <si>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</si>
  <si>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</si>
  <si>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</si>
  <si>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</si>
  <si>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</si>
  <si>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</si>
  <si>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</si>
  <si>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</si>
  <si>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</si>
  <si>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</si>
  <si>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</si>
  <si>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</si>
  <si>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</si>
  <si>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</si>
  <si>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</si>
  <si>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</si>
  <si>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</si>
  <si>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</si>
  <si>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</si>
  <si>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</si>
  <si>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</si>
  <si>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</si>
  <si>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</si>
  <si>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</si>
  <si>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</si>
  <si>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</si>
  <si>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</si>
  <si>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</si>
  <si>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</si>
  <si>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</si>
  <si>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</si>
  <si>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</si>
  <si>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</si>
  <si>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</si>
  <si>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</si>
  <si>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</si>
  <si>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</si>
  <si>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</si>
  <si>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</si>
  <si>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</si>
  <si>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</si>
  <si>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</si>
  <si>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</si>
  <si>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</si>
  <si>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</si>
  <si>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</si>
  <si>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</si>
  <si>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</si>
  <si>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</si>
  <si>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</si>
  <si>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</si>
  <si>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</si>
  <si>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</si>
  <si>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</si>
  <si>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</si>
  <si>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</si>
  <si>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</si>
  <si>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</si>
  <si>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</si>
  <si>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</si>
  <si>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</si>
  <si>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</si>
  <si>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</si>
  <si>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</si>
  <si>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</si>
  <si>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</si>
  <si>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</si>
  <si>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</si>
  <si>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</si>
  <si>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</si>
  <si>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</si>
  <si>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</si>
  <si>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</si>
  <si>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</si>
  <si>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</si>
  <si>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</si>
  <si>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</si>
  <si>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</si>
  <si>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</si>
  <si>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</si>
  <si>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</si>
  <si>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</si>
  <si>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</si>
  <si>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</si>
  <si>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</si>
  <si>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</si>
  <si>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</si>
  <si>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</si>
  <si>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</si>
  <si>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</si>
  <si>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</si>
  <si>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</si>
  <si>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</si>
  <si>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</si>
  <si>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</si>
  <si>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</si>
  <si>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</si>
  <si>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</si>
  <si>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</si>
  <si>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</si>
  <si>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</si>
  <si>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</si>
  <si>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</si>
  <si>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</si>
  <si>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</si>
  <si>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</si>
  <si>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</si>
  <si>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</si>
  <si>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</si>
  <si>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</si>
  <si>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</si>
  <si>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</si>
  <si>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</si>
  <si>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</si>
  <si>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</si>
  <si>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</si>
  <si>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</si>
  <si>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</si>
  <si>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</si>
  <si>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</si>
  <si>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</si>
  <si>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</si>
  <si>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</si>
  <si>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</si>
  <si>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</si>
  <si>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</si>
  <si>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</si>
  <si>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</si>
  <si>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</si>
  <si>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</si>
  <si>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</si>
  <si>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</si>
  <si>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</si>
  <si>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</si>
  <si>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</si>
  <si>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</si>
  <si>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</si>
  <si>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</si>
  <si>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</si>
  <si>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</si>
  <si>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</si>
  <si>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</si>
  <si>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</si>
  <si>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</si>
  <si>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</si>
  <si>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</si>
  <si>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</si>
  <si>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</si>
  <si>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</si>
  <si>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</si>
  <si>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</si>
  <si>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</si>
  <si>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</si>
  <si>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</si>
  <si>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</si>
  <si>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</si>
  <si>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</si>
  <si>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</si>
  <si>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</si>
  <si>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</si>
  <si>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</si>
  <si>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</si>
  <si>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</si>
  <si>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</si>
  <si>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</si>
  <si>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</si>
  <si>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</si>
  <si>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</si>
  <si>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</si>
  <si>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</si>
  <si>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</si>
  <si>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</si>
  <si>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</si>
  <si>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</si>
  <si>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</si>
  <si>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</si>
  <si>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</si>
  <si>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</si>
  <si>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</si>
  <si>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</si>
  <si>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</si>
  <si>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</si>
  <si>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</si>
  <si>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</si>
  <si>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</si>
  <si>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</si>
  <si>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</si>
  <si>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</si>
  <si>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</si>
  <si>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</si>
  <si>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</si>
  <si>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</si>
  <si>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</si>
  <si>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</si>
  <si>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</si>
  <si>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</si>
  <si>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</si>
  <si>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</si>
  <si>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</si>
  <si>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</si>
  <si>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</si>
  <si>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</si>
  <si>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</si>
  <si>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</si>
  <si>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</si>
  <si>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</si>
  <si>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</si>
  <si>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</si>
  <si>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</si>
  <si>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</si>
  <si>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</si>
  <si>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</si>
  <si>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</si>
  <si>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</si>
  <si>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</si>
  <si>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</si>
  <si>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</si>
  <si>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</si>
  <si>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</si>
  <si>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</si>
  <si>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</si>
  <si>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</si>
  <si>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</si>
  <si>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</si>
  <si>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</si>
  <si>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</si>
  <si>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</si>
  <si>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</si>
  <si>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</si>
  <si>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</si>
  <si>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</si>
  <si>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</si>
  <si>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</si>
  <si>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</si>
  <si>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</si>
  <si>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</si>
  <si>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</si>
  <si>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</si>
  <si>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</si>
  <si>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</si>
  <si>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</si>
  <si>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</si>
  <si>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</si>
  <si>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</si>
  <si>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</si>
  <si>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</si>
  <si>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</si>
  <si>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</si>
  <si>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</si>
  <si>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</si>
  <si>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</si>
  <si>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</si>
  <si>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</si>
  <si>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</si>
  <si>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</si>
  <si>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</si>
  <si>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</si>
  <si>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</si>
  <si>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</si>
  <si>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</si>
  <si>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</si>
  <si>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</si>
  <si>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</si>
  <si>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</si>
  <si>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</si>
  <si>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</si>
  <si>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</si>
  <si>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</si>
  <si>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</si>
  <si>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</si>
  <si>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</si>
  <si>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</si>
  <si>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</si>
  <si>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</si>
  <si>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</si>
  <si>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</si>
  <si>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</si>
  <si>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</si>
  <si>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</si>
  <si>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</si>
  <si>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</si>
  <si>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</si>
  <si>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</si>
  <si>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</si>
  <si>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</si>
  <si>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</si>
  <si>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</si>
  <si>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</si>
  <si>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</si>
  <si>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</si>
  <si>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</si>
  <si>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</si>
  <si>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</si>
  <si>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</si>
  <si>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</si>
  <si>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</si>
  <si>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</si>
  <si>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</si>
  <si>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</si>
  <si>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</si>
  <si>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</si>
  <si>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</si>
  <si>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</si>
  <si>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</si>
  <si>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</si>
  <si>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</si>
  <si>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</si>
  <si>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</si>
  <si>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</si>
  <si>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</si>
  <si>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</si>
  <si>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</si>
  <si>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</si>
  <si>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</si>
  <si>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</si>
  <si>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</si>
  <si>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</si>
  <si>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</si>
  <si>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</si>
  <si>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</si>
  <si>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</si>
  <si>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</si>
  <si>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</si>
  <si>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</si>
  <si>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</si>
  <si>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</si>
  <si>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</si>
  <si>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</si>
  <si>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</si>
  <si>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</si>
  <si>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</si>
  <si>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</si>
  <si>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</si>
  <si>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</si>
  <si>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</si>
  <si>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</si>
  <si>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</si>
  <si>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</si>
  <si>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</si>
  <si>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</si>
  <si>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</si>
  <si>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</si>
  <si>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</si>
  <si>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</si>
  <si>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</si>
  <si>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</si>
  <si>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</si>
  <si>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</si>
  <si>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</si>
  <si>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</si>
  <si>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</si>
  <si>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</si>
  <si>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</si>
  <si>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</si>
  <si>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</si>
  <si>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</si>
  <si>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</si>
  <si>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</si>
  <si>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</si>
  <si>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</si>
  <si>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</si>
  <si>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</si>
  <si>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</si>
  <si>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</si>
  <si>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</si>
  <si>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</si>
  <si>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</si>
  <si>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</si>
  <si>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</si>
  <si>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</si>
  <si>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</si>
  <si>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</si>
  <si>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</si>
  <si>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</si>
  <si>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</si>
  <si>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</si>
  <si>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</si>
  <si>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</si>
  <si>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</si>
  <si>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</si>
  <si>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</si>
  <si>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</si>
  <si>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</si>
  <si>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</si>
  <si>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</si>
  <si>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</si>
  <si>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</si>
  <si>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</si>
  <si>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</si>
  <si>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</si>
  <si>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</si>
  <si>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</si>
  <si>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</si>
  <si>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</si>
  <si>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</si>
  <si>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</si>
  <si>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</si>
  <si>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</si>
  <si>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</si>
  <si>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</si>
  <si>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</si>
  <si>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</si>
  <si>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</si>
  <si>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</si>
  <si>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</si>
  <si>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</si>
  <si>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</si>
  <si>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</si>
  <si>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</si>
  <si>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</si>
  <si>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</si>
  <si>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</si>
  <si>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</si>
  <si>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</si>
  <si>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</si>
  <si>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</si>
  <si>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</si>
  <si>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</si>
  <si>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</si>
  <si>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</si>
  <si>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</si>
  <si>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</si>
  <si>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</si>
  <si>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</si>
  <si>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</si>
  <si>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</si>
  <si>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</si>
  <si>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</si>
  <si>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</si>
  <si>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</si>
  <si>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</si>
  <si>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</si>
  <si>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</si>
  <si>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</si>
  <si>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</si>
  <si>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</si>
  <si>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</si>
  <si>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</si>
  <si>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</si>
  <si>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</si>
  <si>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</si>
  <si>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</si>
  <si>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</si>
  <si>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</si>
  <si>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</si>
  <si>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</si>
  <si>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</si>
  <si>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</si>
  <si>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</si>
  <si>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</si>
  <si>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</si>
  <si>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</si>
  <si>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</si>
  <si>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</si>
  <si>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</si>
  <si>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</si>
  <si>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</si>
  <si>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</si>
  <si>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</si>
  <si>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</si>
  <si>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</si>
  <si>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</si>
  <si>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</si>
  <si>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</si>
  <si>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</si>
  <si>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</si>
  <si>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</si>
  <si>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</si>
  <si>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</si>
  <si>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</si>
  <si>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</si>
  <si>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</si>
  <si>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</si>
  <si>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</si>
  <si>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</si>
  <si>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</si>
  <si>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</si>
  <si>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</si>
  <si>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</si>
  <si>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</si>
  <si>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</si>
  <si>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</si>
  <si>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</si>
  <si>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</si>
  <si>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</si>
  <si>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</si>
  <si>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</si>
  <si>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</si>
  <si>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</si>
  <si>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</si>
  <si>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</si>
  <si>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</si>
  <si>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</si>
  <si>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</si>
  <si>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</si>
  <si>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</si>
  <si>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</si>
  <si>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</si>
  <si>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</si>
  <si>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</si>
  <si>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</si>
  <si>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</si>
  <si>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</si>
  <si>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</si>
  <si>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</si>
  <si>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</si>
  <si>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</si>
  <si>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</si>
  <si>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</si>
  <si>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</si>
  <si>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</si>
  <si>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</si>
  <si>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</si>
  <si>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</si>
  <si>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</si>
  <si>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</si>
  <si>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</si>
  <si>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</si>
  <si>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</si>
  <si>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</si>
  <si>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</si>
  <si>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</si>
  <si>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</si>
  <si>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</si>
  <si>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</si>
  <si>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</si>
  <si>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</si>
  <si>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</si>
  <si>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</si>
  <si>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</si>
  <si>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</si>
  <si>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</si>
  <si>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</si>
  <si>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</si>
  <si>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</si>
  <si>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</si>
  <si>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</si>
  <si>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</si>
  <si>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</si>
  <si>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</si>
  <si>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</si>
  <si>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</si>
  <si>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</si>
  <si>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</si>
  <si>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</si>
  <si>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</si>
  <si>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</si>
  <si>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</si>
  <si>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</si>
  <si>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</si>
  <si>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</si>
  <si>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</si>
  <si>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</si>
  <si>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</si>
  <si>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</si>
  <si>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</si>
  <si>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</si>
  <si>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</si>
  <si>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</si>
  <si>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</si>
  <si>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</si>
  <si>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</si>
  <si>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</si>
  <si>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</si>
  <si>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</si>
  <si>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</si>
  <si>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</si>
  <si>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</si>
  <si>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</si>
  <si>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</si>
  <si>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</si>
  <si>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</si>
  <si>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</si>
  <si>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</si>
  <si>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</si>
  <si>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</si>
  <si>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</si>
  <si>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</si>
  <si>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</si>
  <si>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</si>
  <si>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</si>
  <si>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</si>
  <si>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</si>
  <si>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</si>
  <si>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</si>
  <si>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</si>
  <si>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</si>
  <si>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</si>
  <si>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</si>
  <si>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</si>
  <si>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</si>
  <si>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</si>
  <si>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</si>
  <si>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</si>
  <si>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</si>
  <si>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</si>
  <si>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</si>
  <si>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</si>
  <si>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</si>
  <si>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</si>
  <si>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</si>
  <si>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</si>
  <si>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</si>
  <si>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</si>
  <si>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</si>
  <si>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</si>
  <si>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</si>
  <si>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</si>
  <si>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</si>
  <si>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</si>
  <si>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</si>
  <si>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</si>
  <si>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</si>
  <si>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</si>
  <si>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</si>
  <si>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</si>
  <si>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</si>
  <si>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</si>
  <si>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</si>
  <si>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</si>
  <si>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</si>
  <si>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</si>
  <si>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</si>
  <si>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</si>
  <si>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</si>
  <si>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</si>
  <si>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</si>
  <si>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</si>
  <si>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</si>
  <si>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</si>
  <si>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</si>
  <si>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</si>
  <si>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</si>
  <si>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</si>
  <si>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</si>
  <si>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</si>
  <si>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</si>
  <si>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</si>
  <si>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</si>
  <si>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</si>
  <si>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</si>
  <si>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</si>
  <si>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</si>
  <si>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</si>
  <si>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</si>
  <si>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</si>
  <si>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</si>
  <si>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</si>
  <si>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</si>
  <si>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</si>
  <si>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</si>
  <si>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</si>
  <si>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</si>
  <si>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</si>
  <si>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</si>
  <si>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</si>
  <si>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</si>
  <si>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</si>
  <si>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</si>
  <si>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</si>
  <si>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</si>
  <si>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</si>
  <si>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</si>
  <si>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</si>
  <si>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</si>
  <si>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</si>
  <si>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</si>
  <si>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</si>
  <si>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</si>
  <si>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</si>
  <si>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</si>
  <si>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</si>
  <si>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</si>
  <si>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</si>
  <si>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</si>
  <si>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</si>
  <si>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</si>
  <si>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</si>
  <si>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</si>
  <si>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</si>
  <si>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</si>
  <si>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</si>
  <si>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</si>
  <si>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</si>
  <si>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</si>
  <si>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</si>
  <si>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</si>
  <si>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</si>
  <si>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</si>
  <si>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</si>
  <si>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</si>
  <si>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</si>
  <si>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</si>
  <si>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</si>
  <si>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</si>
  <si>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</si>
  <si>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</si>
  <si>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</si>
  <si>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</si>
  <si>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</si>
  <si>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</si>
  <si>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</si>
  <si>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</si>
  <si>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</si>
  <si>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</si>
  <si>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</si>
  <si>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</si>
  <si>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</si>
  <si>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</si>
  <si>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</si>
  <si>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</si>
  <si>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</si>
  <si>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</si>
  <si>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</si>
  <si>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</si>
  <si>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</si>
  <si>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</si>
  <si>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</si>
  <si>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</si>
  <si>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</si>
  <si>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</si>
  <si>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</si>
  <si>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</si>
  <si>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</si>
  <si>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</si>
  <si>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</si>
  <si>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</si>
  <si>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</si>
  <si>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</si>
  <si>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</si>
  <si>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</si>
  <si>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</si>
  <si>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</si>
  <si>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</si>
  <si>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</si>
  <si>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</si>
  <si>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</si>
  <si>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</si>
  <si>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</si>
  <si>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</si>
  <si>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</si>
  <si>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</si>
  <si>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</si>
  <si>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</si>
  <si>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</si>
  <si>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</si>
  <si>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</si>
  <si>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</si>
  <si>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</si>
  <si>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</si>
  <si>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</si>
  <si>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</si>
  <si>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</si>
  <si>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</si>
  <si>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</si>
  <si>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</si>
  <si>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</si>
  <si>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</si>
  <si>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</si>
  <si>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2021-70-20000131.0</t>
  </si>
  <si>
    <t>Atención a la primera infancia, niños y niñas menores de 5 años, de familia en situación de vulnerabilidad económica, social, cultural y psicoactiva y las familias con desarrollo con mujeres gestantes, como madres lactantes y niños y niñas menores de 2 años, que garantice el fortalecimiento de competencias y capacidades de la población objetivo que respondan a las necesidades del contexto socio – cultural durante el año 2016 de nuestra institución CENTRO EDUCATIVO RAYITO DE LUZ así como también a los padres de familia de los niños y niñas matriculados durante los años  2019.</t>
  </si>
  <si>
    <t xml:space="preserve">CENTRO EDUCATIVO  RAYITO DE LUZ </t>
  </si>
  <si>
    <t>008-2019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</si>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</sst>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982</v>
      </c>
      <c r="K20" s="149">
        <v>6392668370</v>
      </c>
      <c r="L20" s="150">
        <v>44242</v>
      </c>
      <c r="M20" s="150">
        <v>44561</v>
      </c>
      <c r="N20" s="133">
        <f>+(M20-L20)/30</f>
        <v>10.633333333333333</v>
      </c>
      <c r="O20" s="136"/>
      <c r="U20" s="132"/>
      <c r="V20" s="105">
        <f ca="1">NOW()</f>
        <v>44194.600482754628</v>
      </c>
      <c r="W20" s="105">
        <f ca="1">NOW()</f>
        <v>44194.600482754628</v>
      </c>
    </row>
    <row r="21" spans="1:23" ht="30" customHeight="1" outlineLevel="1" x14ac:dyDescent="0.25">
      <c r="A21" s="9"/>
      <c r="B21" s="71"/>
      <c r="C21" s="5"/>
      <c r="D21" s="5"/>
      <c r="E21" s="5"/>
      <c r="F21" s="5"/>
      <c r="G21" s="5"/>
      <c r="H21" s="70"/>
      <c r="I21" s="147" t="s">
        <v>453</v>
      </c>
      <c r="J21" s="148" t="s">
        <v>975</v>
      </c>
      <c r="K21" s="149"/>
      <c r="L21" s="150"/>
      <c r="M21" s="150"/>
      <c r="N21" s="133">
        <f t="shared" ref="N21:N35" si="0">+(M21-L21)/30</f>
        <v>0</v>
      </c>
      <c r="O21" s="137"/>
    </row>
    <row r="22" spans="1:23" ht="30" customHeight="1" outlineLevel="1" x14ac:dyDescent="0.25">
      <c r="A22" s="9"/>
      <c r="B22" s="71"/>
      <c r="C22" s="5"/>
      <c r="D22" s="5"/>
      <c r="E22" s="5"/>
      <c r="F22" s="5"/>
      <c r="G22" s="5"/>
      <c r="H22" s="70"/>
      <c r="I22" s="147" t="s">
        <v>453</v>
      </c>
      <c r="J22" s="148" t="s">
        <v>970</v>
      </c>
      <c r="K22" s="149"/>
      <c r="L22" s="150"/>
      <c r="M22" s="150"/>
      <c r="N22" s="134">
        <f t="shared" ref="N22:N33" si="1">+(M22-L22)/30</f>
        <v>0</v>
      </c>
      <c r="O22" s="137"/>
    </row>
    <row r="23" spans="1:23" ht="30" customHeight="1" outlineLevel="1" x14ac:dyDescent="0.25">
      <c r="A23" s="9"/>
      <c r="B23" s="101"/>
      <c r="C23" s="21"/>
      <c r="D23" s="21"/>
      <c r="E23" s="21"/>
      <c r="F23" s="5"/>
      <c r="G23" s="5"/>
      <c r="H23" s="70"/>
      <c r="I23" s="147" t="s">
        <v>453</v>
      </c>
      <c r="J23" s="148" t="s">
        <v>265</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453</v>
      </c>
      <c r="J24" s="148" t="s">
        <v>977</v>
      </c>
      <c r="K24" s="149"/>
      <c r="L24" s="150"/>
      <c r="M24" s="150"/>
      <c r="N24" s="134">
        <f t="shared" si="1"/>
        <v>0</v>
      </c>
      <c r="O24" s="137"/>
    </row>
    <row r="25" spans="1:23" ht="30" customHeight="1" outlineLevel="1" x14ac:dyDescent="0.25">
      <c r="A25" s="9"/>
      <c r="B25" s="101"/>
      <c r="C25" s="21"/>
      <c r="D25" s="21"/>
      <c r="E25" s="21"/>
      <c r="F25" s="5"/>
      <c r="G25" s="5"/>
      <c r="H25" s="70"/>
      <c r="I25" s="147" t="s">
        <v>453</v>
      </c>
      <c r="J25" s="148" t="s">
        <v>979</v>
      </c>
      <c r="K25" s="149"/>
      <c r="L25" s="150"/>
      <c r="M25" s="150"/>
      <c r="N25" s="134">
        <f t="shared" si="1"/>
        <v>0</v>
      </c>
      <c r="O25" s="137"/>
    </row>
    <row r="26" spans="1:23" ht="30" customHeight="1" outlineLevel="1" x14ac:dyDescent="0.25">
      <c r="A26" s="9"/>
      <c r="B26" s="101"/>
      <c r="C26" s="21"/>
      <c r="D26" s="21"/>
      <c r="E26" s="21"/>
      <c r="F26" s="5"/>
      <c r="G26" s="5"/>
      <c r="H26" s="70"/>
      <c r="I26" s="147" t="s">
        <v>453</v>
      </c>
      <c r="J26" s="148" t="s">
        <v>966</v>
      </c>
      <c r="K26" s="149"/>
      <c r="L26" s="150"/>
      <c r="M26" s="150"/>
      <c r="N26" s="134">
        <f t="shared" si="1"/>
        <v>0</v>
      </c>
      <c r="O26" s="137"/>
    </row>
    <row r="27" spans="1:23" ht="30" customHeight="1" outlineLevel="1" x14ac:dyDescent="0.25">
      <c r="A27" s="9"/>
      <c r="B27" s="101"/>
      <c r="C27" s="21"/>
      <c r="D27" s="21"/>
      <c r="E27" s="21"/>
      <c r="F27" s="5"/>
      <c r="G27" s="5"/>
      <c r="H27" s="70"/>
      <c r="I27" s="147" t="s">
        <v>453</v>
      </c>
      <c r="J27" s="148" t="s">
        <v>969</v>
      </c>
      <c r="K27" s="149"/>
      <c r="L27" s="150"/>
      <c r="M27" s="150"/>
      <c r="N27" s="134">
        <f t="shared" si="1"/>
        <v>0</v>
      </c>
      <c r="O27" s="137"/>
    </row>
    <row r="28" spans="1:23" ht="30" customHeight="1" outlineLevel="1" x14ac:dyDescent="0.25">
      <c r="A28" s="9"/>
      <c r="B28" s="101"/>
      <c r="C28" s="21"/>
      <c r="D28" s="21"/>
      <c r="E28" s="21"/>
      <c r="F28" s="5"/>
      <c r="G28" s="5"/>
      <c r="H28" s="70"/>
      <c r="I28" s="147" t="s">
        <v>453</v>
      </c>
      <c r="J28" s="148" t="s">
        <v>972</v>
      </c>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2730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t="s">
        <v>2728</v>
      </c>
      <c r="C82" s="65" t="s">
        <v>32</v>
      </c>
      <c r="D82" s="63" t="s">
        <v>2729</v>
      </c>
      <c r="E82" s="143">
        <v>43548</v>
      </c>
      <c r="F82" s="143">
        <v>43799</v>
      </c>
      <c r="G82" s="158">
        <f t="shared" si="3"/>
        <v>8.3666666666666671</v>
      </c>
      <c r="H82" s="120" t="s">
        <v>2727</v>
      </c>
      <c r="I82" s="63" t="s">
        <v>453</v>
      </c>
      <c r="J82" s="63" t="s">
        <v>970</v>
      </c>
      <c r="K82" s="66">
        <v>10000000</v>
      </c>
      <c r="L82" s="65" t="s">
        <v>1148</v>
      </c>
      <c r="M82" s="115">
        <v>1</v>
      </c>
      <c r="N82" s="65" t="s">
        <v>1151</v>
      </c>
      <c r="O82" s="65" t="s">
        <v>1148</v>
      </c>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447486785.90000004</v>
      </c>
      <c r="F185" s="92"/>
      <c r="G185" s="93"/>
      <c r="H185" s="88"/>
      <c r="I185" s="90" t="s">
        <v>2627</v>
      </c>
      <c r="J185" s="164">
        <f>+SUM(M179:M183)</f>
        <v>0.05</v>
      </c>
      <c r="K185" s="234" t="s">
        <v>2628</v>
      </c>
      <c r="L185" s="234"/>
      <c r="M185" s="94">
        <f>+J185*(SUM(K20:K35))</f>
        <v>319633418.5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2020-12-29T18:53:41Z</cp:lastPrinted>
  <dcterms:created xsi:type="dcterms:W3CDTF">2020-10-14T21:57:42Z</dcterms:created>
  <dcterms:modified xsi:type="dcterms:W3CDTF">2020-12-29T19:25:55Z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