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<sst xmlns="http://schemas.openxmlformats.org/spreadsheetml/2006/main" count="3328" uniqueCount="2728">
  <si>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</si>
  <si>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</si>
  <si>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</si>
  <si>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</si>
  <si>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</si>
  <si>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</si>
  <si>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</si>
  <si>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</si>
  <si>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</si>
  <si>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</si>
  <si>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</si>
  <si>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</si>
  <si>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</si>
  <si>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</si>
  <si>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</si>
  <si>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</si>
  <si>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</si>
  <si>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</si>
  <si>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</si>
  <si>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</si>
  <si>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</si>
  <si>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</si>
  <si>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</si>
  <si>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</si>
  <si>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</si>
  <si>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</si>
  <si>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</si>
  <si>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</si>
  <si>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</si>
  <si>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</si>
  <si>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</si>
  <si>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</si>
  <si>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</si>
  <si>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</si>
  <si>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</si>
  <si>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</si>
  <si>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</si>
  <si>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</si>
  <si>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</si>
  <si>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</si>
  <si>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</si>
  <si>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</si>
  <si>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</si>
  <si>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</si>
  <si>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</si>
  <si>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</si>
  <si>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</si>
  <si>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</si>
  <si>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</si>
  <si>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</si>
  <si>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</si>
  <si>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</si>
  <si>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</si>
  <si>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</si>
  <si>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</si>
  <si>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</si>
  <si>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</si>
  <si>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</si>
  <si>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</si>
  <si>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</si>
  <si>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</si>
  <si>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</si>
  <si>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</si>
  <si>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</si>
  <si>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</si>
  <si>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</si>
  <si>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</si>
  <si>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</si>
  <si>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</si>
  <si>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</si>
  <si>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</si>
  <si>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</si>
  <si>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</si>
  <si>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</si>
  <si>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</si>
  <si>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</si>
  <si>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</si>
  <si>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</si>
  <si>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</si>
  <si>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</si>
  <si>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</si>
  <si>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</si>
  <si>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</si>
  <si>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</si>
  <si>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</si>
  <si>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</si>
  <si>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</si>
  <si>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</si>
  <si>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</si>
  <si>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</si>
  <si>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</si>
  <si>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</si>
  <si>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</si>
  <si>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</si>
  <si>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</si>
  <si>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</si>
  <si>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</si>
  <si>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</si>
  <si>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</si>
  <si>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</si>
  <si>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</si>
  <si>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</si>
  <si>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</si>
  <si>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</si>
  <si>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</si>
  <si>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</si>
  <si>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</si>
  <si>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</si>
  <si>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</si>
  <si>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</si>
  <si>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</si>
  <si>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</si>
  <si>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</si>
  <si>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</si>
  <si>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</si>
  <si>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</si>
  <si>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</si>
  <si>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</si>
  <si>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</si>
  <si>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</si>
  <si>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</si>
  <si>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</si>
  <si>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</si>
  <si>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</si>
  <si>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</si>
  <si>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</si>
  <si>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</si>
  <si>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</si>
  <si>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</si>
  <si>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</si>
  <si>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</si>
  <si>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</si>
  <si>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</si>
  <si>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</si>
  <si>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</si>
  <si>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</si>
  <si>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</si>
  <si>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</si>
  <si>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</si>
  <si>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</si>
  <si>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</si>
  <si>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</si>
  <si>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</si>
  <si>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</si>
  <si>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</si>
  <si>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</si>
  <si>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</si>
  <si>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</si>
  <si>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</si>
  <si>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</si>
  <si>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</si>
  <si>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</si>
  <si>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</si>
  <si>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</si>
  <si>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</si>
  <si>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</si>
  <si>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</si>
  <si>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</si>
  <si>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</si>
  <si>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</si>
  <si>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</si>
  <si>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</si>
  <si>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</si>
  <si>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</si>
  <si>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</si>
  <si>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</si>
  <si>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</si>
  <si>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</si>
  <si>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</si>
  <si>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</si>
  <si>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</si>
  <si>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</si>
  <si>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</si>
  <si>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</si>
  <si>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</si>
  <si>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</si>
  <si>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</si>
  <si>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</si>
  <si>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</si>
  <si>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</si>
  <si>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</si>
  <si>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</si>
  <si>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</si>
  <si>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</si>
  <si>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</si>
  <si>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</si>
  <si>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</si>
  <si>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</si>
  <si>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</si>
  <si>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</si>
  <si>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</si>
  <si>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</si>
  <si>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</si>
  <si>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</si>
  <si>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</si>
  <si>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</si>
  <si>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</si>
  <si>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</si>
  <si>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</si>
  <si>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</si>
  <si>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</si>
  <si>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</si>
  <si>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</si>
  <si>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</si>
  <si>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</si>
  <si>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</si>
  <si>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</si>
  <si>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</si>
  <si>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</si>
  <si>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</si>
  <si>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</si>
  <si>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</si>
  <si>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</si>
  <si>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</si>
  <si>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</si>
  <si>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</si>
  <si>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</si>
  <si>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</si>
  <si>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</si>
  <si>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</si>
  <si>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</si>
  <si>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</si>
  <si>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</si>
  <si>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</si>
  <si>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</si>
  <si>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</si>
  <si>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</si>
  <si>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</si>
  <si>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</si>
  <si>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</si>
  <si>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</si>
  <si>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</si>
  <si>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</si>
  <si>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</si>
  <si>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</si>
  <si>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</si>
  <si>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</si>
  <si>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</si>
  <si>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</si>
  <si>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</si>
  <si>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</si>
  <si>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</si>
  <si>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</si>
  <si>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</si>
  <si>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</si>
  <si>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</si>
  <si>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</si>
  <si>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</si>
  <si>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</si>
  <si>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</si>
  <si>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</si>
  <si>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</si>
  <si>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</si>
  <si>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</si>
  <si>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</si>
  <si>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</si>
  <si>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</si>
  <si>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</si>
  <si>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</si>
  <si>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</si>
  <si>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</si>
  <si>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</si>
  <si>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</si>
  <si>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</si>
  <si>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</si>
  <si>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</si>
  <si>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</si>
  <si>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</si>
  <si>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</si>
  <si>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</si>
  <si>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</si>
  <si>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</si>
  <si>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</si>
  <si>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</si>
  <si>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</si>
  <si>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</si>
  <si>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</si>
  <si>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</si>
  <si>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</si>
  <si>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</si>
  <si>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</si>
  <si>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</si>
  <si>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</si>
  <si>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</si>
  <si>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</si>
  <si>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</si>
  <si>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</si>
  <si>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</si>
  <si>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</si>
  <si>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</si>
  <si>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</si>
  <si>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</si>
  <si>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</si>
  <si>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</si>
  <si>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</si>
  <si>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</si>
  <si>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</si>
  <si>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</si>
  <si>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</si>
  <si>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</si>
  <si>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</si>
  <si>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</si>
  <si>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</si>
  <si>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</si>
  <si>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</si>
  <si>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</si>
  <si>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</si>
  <si>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</si>
  <si>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</si>
  <si>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</si>
  <si>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</si>
  <si>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</si>
  <si>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</si>
  <si>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</si>
  <si>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</si>
  <si>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</si>
  <si>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</si>
  <si>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</si>
  <si>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</si>
  <si>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</si>
  <si>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</si>
  <si>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</si>
  <si>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</si>
  <si>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</si>
  <si>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</si>
  <si>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</si>
  <si>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</si>
  <si>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</si>
  <si>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</si>
  <si>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</si>
  <si>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</si>
  <si>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</si>
  <si>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</si>
  <si>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</si>
  <si>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</si>
  <si>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</si>
  <si>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</si>
  <si>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</si>
  <si>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</si>
  <si>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</si>
  <si>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</si>
  <si>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</si>
  <si>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</si>
  <si>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</si>
  <si>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</si>
  <si>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</si>
  <si>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</si>
  <si>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</si>
  <si>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</si>
  <si>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</si>
  <si>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</si>
  <si>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</si>
  <si>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</si>
  <si>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</si>
  <si>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</si>
  <si>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</si>
  <si>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</si>
  <si>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</si>
  <si>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</si>
  <si>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</si>
  <si>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</si>
  <si>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</si>
  <si>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</si>
  <si>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</si>
  <si>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</si>
  <si>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</si>
  <si>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</si>
  <si>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</si>
  <si>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</si>
  <si>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</si>
  <si>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</si>
  <si>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</si>
  <si>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</si>
  <si>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</si>
  <si>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</si>
  <si>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</si>
  <si>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</si>
  <si>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</si>
  <si>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</si>
  <si>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</si>
  <si>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</si>
  <si>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</si>
  <si>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</si>
  <si>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</si>
  <si>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</si>
  <si>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</si>
  <si>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</si>
  <si>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</si>
  <si>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</si>
  <si>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</si>
  <si>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</si>
  <si>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</si>
  <si>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</si>
  <si>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</si>
  <si>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</si>
  <si>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</si>
  <si>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</si>
  <si>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</si>
  <si>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</si>
  <si>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</si>
  <si>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</si>
  <si>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</si>
  <si>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</si>
  <si>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</si>
  <si>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</si>
  <si>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</si>
  <si>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</si>
  <si>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</si>
  <si>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</si>
  <si>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</si>
  <si>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</si>
  <si>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</si>
  <si>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</si>
  <si>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</si>
  <si>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</si>
  <si>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</si>
  <si>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</si>
  <si>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</si>
  <si>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</si>
  <si>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</si>
  <si>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</si>
  <si>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</si>
  <si>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</si>
  <si>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</si>
  <si>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</si>
  <si>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</si>
  <si>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</si>
  <si>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</si>
  <si>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</si>
  <si>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</si>
  <si>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</si>
  <si>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</si>
  <si>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</si>
  <si>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</si>
  <si>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</si>
  <si>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</si>
  <si>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</si>
  <si>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</si>
  <si>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</si>
  <si>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</si>
  <si>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</si>
  <si>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</si>
  <si>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</si>
  <si>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</si>
  <si>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</si>
  <si>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</si>
  <si>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</si>
  <si>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</si>
  <si>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</si>
  <si>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</si>
  <si>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</si>
  <si>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</si>
  <si>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</si>
  <si>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</si>
  <si>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</si>
  <si>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</si>
  <si>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</si>
  <si>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</si>
  <si>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</si>
  <si>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</si>
  <si>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</si>
  <si>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</si>
  <si>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</si>
  <si>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</si>
  <si>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</si>
  <si>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</si>
  <si>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</si>
  <si>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</si>
  <si>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</si>
  <si>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</si>
  <si>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</si>
  <si>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</si>
  <si>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</si>
  <si>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</si>
  <si>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</si>
  <si>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</si>
  <si>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</si>
  <si>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</si>
  <si>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</si>
  <si>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</si>
  <si>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</si>
  <si>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</si>
  <si>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</si>
  <si>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</si>
  <si>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</si>
  <si>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</si>
  <si>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</si>
  <si>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</si>
  <si>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</si>
  <si>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</si>
  <si>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</si>
  <si>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</si>
  <si>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</si>
  <si>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</si>
  <si>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</si>
  <si>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</si>
  <si>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</si>
  <si>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</si>
  <si>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</si>
  <si>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</si>
  <si>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</si>
  <si>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</si>
  <si>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</si>
  <si>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</si>
  <si>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</si>
  <si>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</si>
  <si>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</si>
  <si>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</si>
  <si>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</si>
  <si>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</si>
  <si>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</si>
  <si>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</si>
  <si>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</si>
  <si>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</si>
  <si>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</si>
  <si>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</si>
  <si>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</si>
  <si>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</si>
  <si>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</si>
  <si>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</si>
  <si>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</si>
  <si>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</si>
  <si>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</si>
  <si>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</si>
  <si>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</si>
  <si>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</si>
  <si>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</si>
  <si>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</si>
  <si>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</si>
  <si>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</si>
  <si>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</si>
  <si>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</si>
  <si>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</si>
  <si>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</si>
  <si>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</si>
  <si>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</si>
  <si>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</si>
  <si>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</si>
  <si>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</si>
  <si>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</si>
  <si>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</si>
  <si>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</si>
  <si>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</si>
  <si>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</si>
  <si>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</si>
  <si>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</si>
  <si>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</si>
  <si>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</si>
  <si>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</si>
  <si>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</si>
  <si>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</si>
  <si>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</si>
  <si>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</si>
  <si>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</si>
  <si>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</si>
  <si>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</si>
  <si>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</si>
  <si>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</si>
  <si>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</si>
  <si>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</si>
  <si>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</si>
  <si>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</si>
  <si>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</si>
  <si>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</si>
  <si>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</si>
  <si>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</si>
  <si>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</si>
  <si>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</si>
  <si>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</si>
  <si>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</si>
  <si>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</si>
  <si>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</si>
  <si>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</si>
  <si>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</si>
  <si>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</si>
  <si>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</si>
  <si>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</si>
  <si>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</si>
  <si>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</si>
  <si>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</si>
  <si>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</si>
  <si>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</si>
  <si>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</si>
  <si>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</si>
  <si>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</si>
  <si>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</si>
  <si>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</si>
  <si>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</si>
  <si>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</si>
  <si>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</si>
  <si>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</si>
  <si>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</si>
  <si>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</si>
  <si>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</si>
  <si>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</si>
  <si>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</si>
  <si>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</si>
  <si>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</si>
  <si>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</si>
  <si>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</si>
  <si>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</si>
  <si>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</si>
  <si>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</si>
  <si>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</si>
  <si>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</si>
  <si>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</si>
  <si>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</si>
  <si>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</si>
  <si>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</si>
  <si>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</si>
  <si>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</si>
  <si>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</si>
  <si>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</si>
  <si>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</si>
  <si>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</si>
  <si>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</si>
  <si>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</si>
  <si>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</si>
  <si>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</si>
  <si>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</si>
  <si>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</si>
  <si>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</si>
  <si>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</si>
  <si>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</si>
  <si>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</si>
  <si>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</si>
  <si>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</si>
  <si>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</si>
  <si>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</si>
  <si>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</si>
  <si>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</si>
  <si>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</si>
  <si>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</si>
  <si>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</si>
  <si>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</si>
  <si>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</si>
  <si>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</si>
  <si>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</si>
  <si>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</si>
  <si>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</si>
  <si>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</si>
  <si>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</si>
  <si>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</si>
  <si>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</si>
  <si>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</si>
  <si>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</si>
  <si>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</si>
  <si>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</si>
  <si>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</si>
  <si>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</si>
  <si>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</si>
  <si>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</si>
  <si>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</si>
  <si>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</si>
  <si>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</si>
  <si>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</si>
  <si>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</si>
  <si>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</si>
  <si>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</si>
  <si>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</si>
  <si>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</si>
  <si>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</si>
  <si>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</si>
  <si>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</si>
  <si>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</si>
  <si>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</si>
  <si>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</si>
  <si>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</si>
  <si>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</si>
  <si>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</si>
  <si>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</si>
  <si>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</si>
  <si>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</si>
  <si>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</si>
  <si>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</si>
  <si>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</si>
  <si>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</si>
  <si>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</si>
  <si>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</si>
  <si>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</si>
  <si>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</si>
  <si>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</si>
  <si>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</si>
  <si>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</si>
  <si>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</si>
  <si>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</si>
  <si>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</si>
  <si>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</si>
  <si>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</si>
  <si>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</si>
  <si>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</si>
  <si>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</si>
  <si>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</si>
  <si>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</si>
  <si>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</si>
  <si>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</si>
  <si>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</si>
  <si>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</si>
  <si>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</si>
  <si>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</si>
  <si>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</si>
  <si>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</si>
  <si>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</si>
  <si>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</si>
  <si>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</si>
  <si>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</si>
  <si>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</si>
  <si>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</si>
  <si>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</si>
  <si>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</si>
  <si>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</si>
  <si>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</si>
  <si>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</si>
  <si>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</si>
  <si>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</si>
  <si>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</si>
  <si>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</si>
  <si>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</si>
  <si>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</si>
  <si>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</si>
  <si>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</si>
  <si>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</si>
  <si>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</si>
  <si>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</si>
  <si>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</si>
  <si>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</si>
  <si>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</si>
  <si>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</si>
  <si>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</si>
  <si>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</si>
  <si>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</si>
  <si>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</si>
  <si>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</si>
  <si>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</si>
  <si>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</si>
  <si>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</si>
  <si>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</si>
  <si>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</si>
  <si>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</si>
  <si>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</si>
  <si>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</si>
  <si>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</si>
  <si>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</si>
  <si>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</si>
  <si>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</si>
  <si>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</si>
  <si>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</si>
  <si>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</si>
  <si>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</si>
  <si>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</si>
  <si>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</si>
  <si>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</si>
  <si>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</si>
  <si>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</si>
  <si>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</si>
  <si>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</si>
  <si>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</si>
  <si>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</si>
  <si>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</si>
  <si>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</si>
  <si>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</si>
  <si>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</si>
  <si>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</si>
  <si>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</si>
  <si>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</si>
  <si>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</si>
  <si>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</si>
  <si>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</si>
  <si>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</si>
  <si>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</si>
  <si>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</si>
  <si>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</si>
  <si>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</si>
  <si>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</si>
  <si>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</si>
  <si>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</si>
  <si>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</si>
  <si>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</si>
  <si>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</si>
  <si>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</si>
  <si>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</si>
  <si>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</si>
  <si>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</si>
  <si>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</si>
  <si>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</si>
  <si>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</si>
  <si>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</si>
  <si>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</si>
  <si>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</si>
  <si>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</si>
  <si>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</si>
  <si>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</si>
  <si>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</si>
  <si>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</si>
  <si>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</si>
  <si>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</si>
  <si>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</si>
  <si>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</si>
  <si>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</si>
  <si>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</si>
  <si>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</si>
  <si>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</si>
  <si>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</si>
  <si>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</si>
  <si>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</si>
  <si>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</si>
  <si>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</si>
  <si>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</si>
  <si>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</si>
  <si>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</si>
  <si>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</si>
  <si>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</si>
  <si>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</si>
  <si>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</si>
  <si>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</si>
  <si>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</si>
  <si>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</si>
  <si>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</si>
  <si>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</si>
  <si>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</si>
  <si>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</si>
  <si>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</si>
  <si>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</si>
  <si>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</si>
  <si>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</si>
  <si>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</si>
  <si>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</si>
  <si>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</si>
  <si>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</si>
  <si>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</si>
  <si>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</si>
  <si>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</si>
  <si>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</si>
  <si>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</si>
  <si>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</si>
  <si>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</si>
  <si>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</si>
  <si>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</si>
  <si>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</si>
  <si>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</si>
  <si>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</si>
  <si>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</si>
  <si>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</si>
  <si>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</si>
  <si>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</si>
  <si>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</si>
  <si>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</si>
  <si>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</si>
  <si>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</si>
  <si>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</si>
  <si>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</si>
  <si>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</si>
  <si>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</si>
  <si>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</si>
  <si>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</si>
  <si>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</si>
  <si>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</si>
  <si>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</si>
  <si>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</si>
  <si>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</si>
  <si>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</si>
  <si>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</si>
  <si>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</si>
  <si>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</si>
  <si>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</si>
  <si>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</si>
  <si>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</si>
  <si>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</si>
  <si>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</si>
  <si>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</si>
  <si>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</si>
  <si>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</si>
  <si>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</si>
  <si>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</si>
  <si>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</si>
  <si>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</si>
  <si>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</si>
  <si>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</si>
  <si>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</si>
  <si>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</si>
  <si>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</si>
  <si>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</si>
  <si>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</si>
  <si>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</si>
  <si>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</si>
  <si>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</si>
  <si>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</si>
  <si>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</si>
  <si>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</si>
  <si>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</si>
  <si>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</si>
  <si>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</si>
  <si>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</si>
  <si>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</si>
  <si>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</si>
  <si>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</si>
  <si>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</si>
  <si>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</si>
  <si>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</si>
  <si>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</si>
  <si>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</si>
  <si>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</si>
  <si>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</si>
  <si>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</si>
  <si>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</si>
  <si>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</si>
  <si>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</si>
  <si>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</si>
  <si>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</si>
  <si>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</si>
  <si>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</si>
  <si>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</si>
  <si>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</si>
  <si>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</si>
  <si>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</si>
  <si>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</si>
  <si>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</si>
  <si>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</si>
  <si>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</si>
  <si>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</si>
  <si>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</si>
  <si>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</si>
  <si>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</si>
  <si>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</si>
  <si>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</si>
  <si>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</si>
  <si>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</si>
  <si>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</si>
  <si>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</si>
  <si>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</si>
  <si>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</si>
  <si>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</si>
  <si>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</si>
  <si>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</si>
  <si>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</si>
  <si>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</si>
  <si>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</si>
  <si>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</si>
  <si>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</si>
  <si>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</si>
  <si>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</si>
  <si>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</si>
  <si>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</si>
  <si>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</si>
  <si>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</si>
  <si>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</si>
  <si>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</si>
  <si>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</si>
  <si>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</si>
  <si>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</si>
  <si>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</si>
  <si>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</si>
  <si>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</si>
  <si>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</si>
  <si>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</si>
  <si>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</si>
  <si>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</si>
  <si>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</si>
  <si>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</si>
  <si>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</si>
  <si>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</si>
  <si>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</si>
  <si>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</si>
  <si>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</si>
  <si>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</si>
  <si>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</si>
  <si>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</si>
  <si>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</si>
  <si>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</si>
  <si>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</si>
  <si>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</si>
  <si>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</si>
  <si>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</si>
  <si>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</si>
  <si>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</si>
  <si>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</si>
  <si>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</si>
  <si>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</si>
  <si>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</si>
  <si>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</si>
  <si>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</si>
  <si>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</si>
  <si>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</si>
  <si>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</si>
  <si>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</si>
  <si>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</si>
  <si>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</si>
  <si>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</si>
  <si>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</si>
  <si>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</si>
  <si>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</si>
  <si>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</si>
  <si>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</si>
  <si>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</si>
  <si>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</si>
  <si>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</si>
  <si>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</si>
  <si>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</si>
  <si>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</si>
  <si>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</si>
  <si>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</si>
  <si>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</si>
  <si>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</si>
  <si>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</si>
  <si>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</si>
  <si>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</si>
  <si>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</si>
  <si>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</si>
  <si>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</si>
  <si>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</si>
  <si>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</si>
  <si>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</si>
  <si>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</si>
  <si>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</si>
  <si>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</si>
  <si>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</si>
  <si>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</si>
  <si>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</si>
  <si>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</si>
  <si>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</si>
  <si>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</si>
  <si>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</si>
  <si>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</si>
  <si>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</si>
  <si>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</si>
  <si>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</si>
  <si>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</si>
  <si>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</si>
  <si>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</si>
  <si>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</si>
  <si>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</si>
  <si>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</si>
  <si>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</si>
  <si>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</si>
  <si>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</si>
  <si>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</si>
  <si>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</si>
  <si>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</si>
  <si>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</si>
  <si>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</si>
  <si>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</si>
  <si>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</si>
  <si>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</si>
  <si>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</si>
  <si>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</si>
  <si>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</si>
  <si>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</si>
  <si>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</si>
  <si>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</si>
  <si>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</si>
  <si>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</si>
  <si>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</si>
  <si>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</si>
  <si>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</si>
  <si>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</si>
  <si>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</si>
  <si>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</si>
  <si>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</si>
  <si>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</si>
  <si>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</si>
  <si>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</si>
  <si>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</si>
  <si>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</si>
  <si>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</si>
  <si>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</si>
  <si>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</si>
  <si>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</si>
  <si>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</si>
  <si>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</si>
  <si>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</si>
  <si>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</si>
  <si>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</si>
  <si>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</si>
  <si>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</si>
  <si>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</si>
  <si>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</si>
  <si>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</si>
  <si>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</si>
  <si>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</si>
  <si>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</si>
  <si>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</si>
  <si>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</si>
  <si>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</si>
  <si>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</si>
  <si>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</si>
  <si>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</si>
  <si>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</si>
  <si>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</si>
  <si>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</si>
  <si>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</si>
  <si>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</si>
  <si>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</si>
  <si>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</si>
  <si>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</si>
  <si>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</si>
  <si>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</si>
  <si>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</si>
  <si>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</si>
  <si>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</si>
  <si>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</si>
  <si>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</si>
  <si>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</si>
  <si>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</si>
  <si>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</si>
  <si>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</si>
  <si>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</si>
  <si>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</si>
  <si>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</si>
  <si>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</si>
  <si>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</si>
  <si>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</si>
  <si>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</si>
  <si>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</si>
  <si>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</si>
  <si>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</si>
  <si>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</si>
  <si>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</si>
  <si>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</si>
  <si>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</si>
  <si>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</si>
  <si>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</si>
  <si>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</si>
  <si>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</si>
  <si>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</si>
  <si>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</si>
  <si>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</si>
  <si>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</si>
  <si>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</si>
  <si>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</si>
  <si>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</si>
  <si>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</si>
  <si>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</si>
  <si>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</si>
  <si>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</si>
  <si>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</si>
  <si>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</si>
  <si>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</si>
  <si>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</si>
  <si>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</si>
  <si>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</si>
  <si>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</si>
  <si>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</si>
  <si>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</si>
  <si>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</si>
  <si>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</si>
  <si>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</si>
  <si>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</si>
  <si>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</si>
  <si>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</si>
  <si>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</si>
  <si>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</si>
  <si>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</si>
  <si>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</si>
  <si>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</si>
  <si>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</si>
  <si>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</si>
  <si>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</si>
  <si>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</si>
  <si>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</si>
  <si>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</si>
  <si>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</si>
  <si>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</si>
  <si>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</si>
  <si>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</si>
  <si>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</si>
  <si>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</si>
  <si>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</si>
  <si>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</si>
  <si>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</si>
  <si>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</si>
  <si>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</si>
  <si>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</si>
  <si>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</si>
  <si>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</si>
  <si>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</si>
  <si>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</si>
  <si>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</si>
  <si>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</si>
  <si>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</si>
  <si>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</si>
  <si>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</si>
  <si>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</si>
  <si>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</si>
  <si>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</si>
  <si>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</si>
  <si>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</si>
  <si>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</si>
  <si>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</si>
  <si>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</si>
  <si>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</si>
  <si>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</si>
  <si>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</si>
  <si>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</si>
  <si>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</si>
  <si>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</si>
  <si>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</si>
  <si>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</si>
  <si>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</si>
  <si>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</si>
  <si>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</si>
  <si>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</si>
  <si>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</si>
  <si>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</si>
  <si>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</si>
  <si>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</si>
  <si>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</si>
  <si>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</si>
  <si>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</si>
  <si>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</si>
  <si>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</si>
  <si>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</si>
  <si>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</si>
  <si>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</si>
  <si>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</si>
  <si>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</si>
  <si>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</si>
  <si>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</si>
  <si>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</si>
  <si>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</si>
  <si>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</si>
  <si>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</si>
  <si>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</si>
  <si>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</si>
  <si>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</si>
  <si>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</si>
  <si>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</si>
  <si>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</si>
  <si>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</si>
  <si>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</si>
  <si>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</si>
  <si>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</si>
  <si>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</si>
  <si>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</si>
  <si>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</si>
  <si>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</si>
  <si>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</si>
  <si>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</si>
  <si>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</si>
  <si>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</si>
  <si>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</si>
  <si>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</si>
  <si>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</si>
  <si>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</si>
  <si>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</si>
  <si>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</si>
  <si>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</si>
  <si>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</si>
  <si>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</si>
  <si>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</si>
  <si>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</si>
  <si>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</si>
  <si>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</si>
  <si>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</si>
  <si>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</si>
  <si>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</si>
  <si>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</si>
  <si>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</si>
  <si>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</si>
  <si>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</si>
  <si>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</si>
  <si>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</si>
  <si>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</si>
  <si>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</si>
  <si>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</si>
  <si>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</si>
  <si>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</si>
  <si>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</si>
  <si>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</si>
  <si>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</si>
  <si>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</si>
  <si>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</si>
  <si>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</si>
  <si>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</si>
  <si>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</si>
  <si>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</si>
  <si>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</si>
  <si>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</si>
  <si>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</si>
  <si>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</si>
  <si>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</si>
  <si>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</si>
  <si>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</si>
  <si>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</si>
  <si>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</si>
  <si>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</si>
  <si>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</si>
  <si>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</si>
  <si>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</si>
  <si>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</si>
  <si>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</si>
  <si>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</si>
  <si>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</si>
  <si>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</si>
  <si>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</si>
  <si>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</si>
  <si>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</si>
  <si>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</si>
  <si>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</si>
  <si>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</si>
  <si>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</si>
  <si>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</si>
  <si>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</si>
  <si>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</si>
  <si>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</si>
  <si>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</si>
  <si>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</si>
  <si>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</si>
  <si>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</si>
  <si>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</si>
  <si>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</si>
  <si>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</si>
  <si>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</si>
  <si>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</si>
  <si>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</si>
  <si>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</si>
  <si>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</si>
  <si>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</si>
  <si>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</si>
  <si>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</si>
  <si>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</si>
  <si>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</si>
  <si>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</si>
  <si>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</si>
  <si>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</si>
  <si>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</si>
  <si>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</si>
  <si>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</si>
  <si>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</si>
  <si>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</si>
  <si>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</si>
  <si>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</si>
  <si>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</si>
  <si>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</si>
  <si>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</si>
  <si>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</si>
  <si>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</si>
  <si>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</si>
  <si>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</si>
  <si>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</si>
  <si>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</si>
  <si>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</si>
  <si>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</si>
  <si>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</si>
  <si>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</si>
  <si>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</si>
  <si>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</si>
  <si>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</si>
  <si>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</si>
  <si>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</si>
  <si>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</si>
  <si>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</si>
  <si>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</si>
  <si>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</si>
  <si>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</si>
  <si>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</si>
  <si>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</si>
  <si>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</si>
  <si>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</si>
  <si>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</si>
  <si>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</si>
  <si>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</si>
  <si>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</si>
  <si>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</si>
  <si>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</si>
  <si>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</si>
  <si>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</si>
  <si>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</si>
  <si>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</si>
  <si>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</si>
  <si>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</si>
  <si>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</si>
  <si>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</si>
  <si>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</si>
  <si>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</si>
  <si>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</si>
  <si>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</si>
  <si>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</si>
  <si>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</si>
  <si>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</si>
  <si>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</si>
  <si>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</si>
  <si>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</si>
  <si>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</si>
  <si>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</si>
  <si>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</si>
  <si>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</si>
  <si>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</si>
  <si>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</si>
  <si>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</si>
  <si>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</si>
  <si>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</si>
  <si>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</si>
  <si>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</si>
  <si>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</si>
  <si>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</si>
  <si>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</si>
  <si>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</si>
  <si>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</si>
  <si>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</si>
  <si>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</si>
  <si>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</si>
  <si>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</si>
  <si>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</si>
  <si>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</si>
  <si>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</si>
  <si>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</si>
  <si>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</si>
  <si>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</si>
  <si>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</si>
  <si>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</si>
  <si>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</si>
  <si>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</si>
  <si>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</si>
  <si>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</si>
  <si>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</si>
  <si>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</si>
  <si>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</si>
  <si>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</si>
  <si>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</si>
  <si>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</si>
  <si>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</si>
  <si>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</si>
  <si>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</si>
  <si>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</si>
  <si>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</si>
  <si>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</si>
  <si>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</si>
  <si>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</si>
  <si>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</si>
  <si>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</si>
  <si>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</si>
  <si>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</si>
  <si>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</si>
  <si>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</si>
  <si>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</si>
  <si>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</si>
  <si>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</si>
  <si>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</si>
  <si>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</si>
  <si>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</si>
  <si>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</si>
  <si>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</si>
  <si>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</si>
  <si>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</si>
  <si>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</si>
  <si>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</si>
  <si>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</si>
  <si>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</si>
  <si>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</si>
  <si>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</si>
  <si>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</si>
  <si>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</si>
  <si>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</si>
  <si>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</si>
  <si>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</si>
  <si>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</si>
  <si>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</si>
  <si>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</si>
  <si>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</si>
  <si>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</si>
  <si>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</si>
  <si>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</si>
  <si>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</si>
  <si>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</si>
  <si>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</si>
  <si>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</si>
  <si>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</si>
  <si>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</si>
  <si>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</si>
  <si>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</si>
  <si>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</si>
  <si>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</si>
  <si>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</si>
  <si>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</si>
  <si>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</si>
  <si>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</si>
  <si>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</si>
  <si>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</si>
  <si>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</si>
  <si>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</si>
  <si>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</si>
  <si>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</si>
  <si>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</si>
  <si>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</si>
  <si>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</si>
  <si>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</si>
  <si>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</si>
  <si>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</si>
  <si>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</si>
  <si>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</si>
  <si>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</si>
  <si>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</si>
  <si>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</si>
  <si>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</si>
  <si>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</si>
  <si>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</si>
  <si>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</si>
  <si>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</si>
  <si>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</si>
  <si>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</si>
  <si>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</si>
  <si>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</si>
  <si>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</si>
  <si>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</si>
  <si>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</si>
  <si>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</si>
  <si>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</si>
  <si>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</si>
  <si>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</si>
  <si>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</si>
  <si>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</si>
  <si>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</si>
  <si>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</si>
  <si>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</si>
  <si>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</si>
  <si>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</si>
  <si>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</si>
  <si>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</si>
  <si>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</si>
  <si>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</si>
  <si>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</si>
  <si>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</si>
  <si>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</si>
  <si>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</si>
  <si>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</si>
  <si>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</si>
  <si>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</si>
  <si>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</si>
  <si>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</si>
  <si>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</si>
  <si>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</si>
  <si>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</si>
  <si>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</si>
  <si>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</si>
  <si>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</si>
  <si>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</si>
  <si>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</si>
  <si>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</si>
  <si>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</si>
  <si>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</si>
  <si>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</si>
  <si>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</si>
  <si>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</si>
  <si>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</si>
  <si>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</si>
  <si>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</si>
  <si>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</si>
  <si>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</si>
  <si>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</si>
  <si>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</si>
  <si>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</si>
  <si>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</si>
  <si>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</si>
  <si>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</si>
  <si>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</si>
  <si>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</si>
  <si>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</si>
  <si>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</si>
  <si>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</si>
  <si>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</si>
  <si>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</si>
  <si>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</si>
  <si>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</si>
  <si>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</si>
  <si>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</si>
  <si>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</si>
  <si>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</si>
  <si>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</si>
  <si>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</si>
  <si>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</si>
  <si>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</si>
  <si>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</si>
  <si>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</si>
  <si>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</si>
  <si>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</si>
  <si>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</si>
  <si>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</si>
  <si>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</si>
  <si>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</si>
  <si>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</si>
  <si>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</si>
  <si>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</si>
  <si>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</si>
  <si>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</si>
  <si>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</si>
  <si>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</si>
  <si>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</si>
  <si>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</si>
  <si>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</si>
  <si>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</si>
  <si>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</si>
  <si>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</si>
  <si>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</si>
  <si>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</si>
  <si>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</si>
  <si>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</si>
  <si>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</si>
  <si>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</si>
  <si>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</si>
  <si>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</si>
  <si>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</si>
  <si>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</si>
  <si>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</si>
  <si>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</si>
  <si>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</si>
  <si>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</si>
  <si>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</si>
  <si>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</si>
  <si>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</si>
  <si>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</si>
  <si>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</si>
  <si>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</si>
  <si>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</si>
  <si>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</si>
  <si>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</si>
  <si>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</si>
  <si>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</si>
  <si>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</si>
  <si>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</si>
  <si>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</si>
  <si>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</si>
  <si>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</si>
  <si>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</si>
  <si>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</si>
  <si>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</si>
  <si>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</si>
  <si>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</si>
  <si>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</si>
  <si>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</si>
  <si>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</si>
  <si>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</si>
  <si>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</si>
  <si>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</si>
  <si>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</si>
  <si>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</si>
  <si>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</si>
  <si>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</si>
  <si>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</si>
  <si>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</si>
  <si>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</si>
  <si>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</si>
  <si>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</si>
  <si>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</si>
  <si>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</si>
  <si>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</si>
  <si>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</si>
  <si>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</si>
  <si>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</si>
  <si>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</si>
  <si>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</si>
  <si>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</si>
  <si>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</si>
  <si>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</si>
  <si>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</si>
  <si>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</si>
  <si>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</si>
  <si>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</si>
  <si>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</si>
  <si>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</si>
  <si>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</si>
  <si>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</si>
  <si>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</si>
  <si>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</si>
  <si>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</si>
  <si>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</si>
  <si>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</si>
  <si>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</si>
  <si>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</si>
  <si>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</si>
  <si>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</si>
  <si>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</si>
  <si>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</si>
  <si>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</si>
  <si>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</si>
  <si>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</si>
  <si>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</si>
  <si>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</si>
  <si>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</si>
  <si>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</si>
  <si>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</si>
  <si>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</si>
  <si>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</si>
  <si>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</si>
  <si>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</si>
  <si>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</si>
  <si>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</si>
  <si>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</si>
  <si>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</si>
  <si>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</si>
  <si>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</si>
  <si>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</si>
  <si>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</si>
  <si>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</si>
  <si>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</si>
  <si>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</si>
  <si>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</si>
  <si>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</si>
  <si>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</si>
  <si>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</si>
  <si>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</si>
  <si>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</si>
  <si>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</si>
  <si>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</si>
  <si>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</si>
  <si>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</si>
  <si>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</si>
  <si>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</si>
  <si>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</si>
  <si>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</si>
  <si>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</si>
  <si>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</si>
  <si>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</si>
  <si>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</si>
  <si>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</si>
  <si>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</si>
  <si>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</si>
  <si>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</si>
  <si>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</si>
  <si>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</si>
  <si>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</si>
  <si>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</si>
  <si>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</si>
  <si>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</si>
  <si>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</si>
  <si>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</si>
  <si>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</si>
  <si>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</si>
  <si>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</si>
  <si>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</si>
  <si>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</si>
  <si>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</si>
  <si>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</si>
  <si>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</si>
  <si>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</si>
  <si>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</si>
  <si>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</si>
  <si>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</si>
  <si>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</si>
  <si>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</si>
  <si>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</si>
  <si>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</si>
  <si>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</si>
  <si>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</si>
  <si>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</si>
  <si>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</si>
  <si>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</si>
  <si>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</si>
  <si>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</si>
  <si>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</si>
  <si>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</si>
  <si>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</si>
  <si>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</si>
  <si>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</si>
  <si>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</si>
  <si>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</si>
  <si>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</si>
  <si>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</si>
  <si>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</si>
  <si>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</si>
  <si>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</si>
  <si>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</si>
  <si>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</si>
  <si>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</si>
  <si>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</si>
  <si>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</si>
  <si>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</si>
  <si>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</si>
  <si>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</si>
  <si>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</si>
  <si>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</si>
  <si>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</si>
  <si>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</si>
  <si>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</si>
  <si>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</si>
  <si>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</si>
  <si>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</si>
  <si>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</si>
  <si>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</si>
  <si>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</si>
  <si>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</si>
  <si>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</si>
  <si>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</si>
  <si>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</si>
  <si>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</si>
  <si>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</si>
  <si>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</si>
  <si>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</si>
  <si>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</si>
  <si>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</si>
  <si>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</si>
  <si>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</si>
  <si>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</si>
  <si>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</si>
  <si>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</si>
  <si>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</si>
  <si>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</si>
  <si>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</si>
  <si>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</si>
  <si>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</si>
  <si>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</si>
  <si>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</si>
  <si>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</si>
  <si>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</si>
  <si>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</si>
  <si>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</si>
  <si>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</si>
  <si>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</si>
  <si>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</si>
  <si>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</si>
  <si>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</si>
  <si>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</si>
  <si>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</si>
  <si>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</si>
  <si>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</si>
  <si>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</si>
  <si>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</si>
  <si>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</si>
  <si>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</si>
  <si>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</si>
  <si>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</si>
  <si>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</si>
  <si>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</si>
  <si>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</si>
  <si>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</si>
  <si>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</si>
  <si>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</si>
  <si>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</si>
  <si>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</si>
  <si>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</si>
  <si>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</si>
  <si>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</si>
  <si>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</si>
  <si>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</si>
  <si>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</si>
  <si>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</si>
  <si>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</si>
  <si>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</si>
  <si>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</si>
  <si>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</si>
  <si>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</si>
  <si>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</si>
  <si>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</si>
  <si>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</si>
  <si>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</si>
  <si>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</si>
  <si>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</si>
  <si>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</si>
  <si>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</si>
  <si>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</si>
  <si>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</si>
  <si>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</si>
  <si>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</si>
  <si>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</si>
  <si>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</si>
  <si>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</si>
  <si>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</si>
  <si>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</si>
  <si>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</si>
  <si>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</si>
  <si>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</si>
  <si>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</si>
  <si>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</si>
  <si>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</si>
  <si>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</si>
  <si>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</si>
  <si>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</si>
  <si>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</si>
  <si>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</si>
  <si>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</si>
  <si>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</si>
  <si>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</si>
  <si>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</si>
  <si>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</si>
  <si>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</si>
  <si>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</si>
  <si>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</si>
  <si>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</si>
  <si>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</si>
  <si>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</si>
  <si>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</si>
  <si>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</si>
  <si>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</si>
  <si>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</si>
  <si>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</si>
  <si>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</si>
  <si>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</si>
  <si>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</si>
  <si>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</si>
  <si>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</si>
  <si>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</si>
  <si>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</si>
  <si>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</si>
  <si>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</si>
  <si>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</si>
  <si>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</si>
  <si>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</si>
  <si>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</si>
  <si>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</si>
  <si>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</si>
  <si>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</si>
  <si>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</si>
  <si>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</si>
  <si>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</si>
  <si>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</si>
  <si>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</si>
  <si>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</si>
  <si>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</si>
  <si>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</si>
  <si>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</si>
  <si>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</si>
  <si>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</si>
  <si>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</si>
  <si>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</si>
  <si>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</si>
  <si>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</si>
  <si>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</si>
  <si>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</si>
  <si>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</si>
  <si>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</si>
  <si>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</si>
  <si>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</si>
  <si>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</si>
  <si>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</si>
  <si>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</si>
  <si>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</si>
  <si>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</si>
  <si>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</si>
  <si>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</si>
  <si>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</si>
  <si>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</si>
  <si>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</si>
  <si>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</si>
  <si>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</si>
  <si>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</si>
  <si>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</si>
  <si>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</si>
  <si>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</si>
  <si>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</si>
  <si>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</si>
  <si>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</si>
  <si>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</si>
  <si>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</si>
  <si>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</si>
  <si>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</si>
  <si>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</si>
  <si>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</si>
  <si>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</si>
  <si>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</si>
  <si>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</si>
  <si>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</si>
  <si>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</si>
  <si>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</si>
  <si>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</si>
  <si>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</si>
  <si>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</si>
  <si>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</si>
  <si>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</si>
  <si>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</si>
  <si>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</si>
  <si>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</si>
  <si>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</si>
  <si>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</si>
  <si>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</si>
  <si>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</si>
  <si>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</si>
  <si>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</si>
  <si>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</si>
  <si>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</si>
  <si>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</si>
  <si>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</si>
  <si>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</si>
  <si>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</si>
  <si>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</si>
  <si>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</si>
  <si>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</si>
  <si>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</si>
  <si>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</si>
  <si>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</si>
  <si>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</si>
  <si>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</si>
  <si>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</si>
  <si>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</si>
  <si>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</si>
  <si>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</si>
  <si>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</si>
  <si>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</si>
  <si>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</si>
  <si>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</si>
  <si>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</si>
  <si>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</si>
  <si>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</si>
  <si>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</si>
  <si>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</si>
  <si>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</si>
  <si>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</si>
  <si>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</si>
  <si>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</si>
  <si>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</si>
  <si>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</si>
  <si>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</si>
  <si>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</si>
  <si>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</si>
  <si>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</si>
  <si>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</si>
  <si>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</si>
  <si>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</si>
  <si>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</si>
  <si>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</si>
  <si>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</si>
  <si>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</si>
  <si>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</si>
  <si>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</si>
  <si>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</si>
  <si>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</si>
  <si>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</si>
  <si>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</si>
  <si>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</si>
  <si>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</si>
  <si>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</si>
  <si>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</si>
  <si>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</si>
  <si>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</si>
  <si>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</si>
  <si>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</si>
  <si>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</si>
  <si>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</si>
  <si>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</si>
  <si>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</si>
  <si>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</si>
  <si>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</si>
  <si>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</si>
  <si>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</si>
  <si>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</si>
  <si>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</si>
  <si>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</si>
  <si>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</si>
  <si>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</si>
  <si>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</si>
  <si>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</si>
  <si>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</si>
  <si>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</si>
  <si>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</si>
  <si>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</si>
  <si>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</si>
  <si>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</si>
  <si>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</si>
  <si>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</si>
  <si>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</si>
  <si>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</si>
  <si>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</si>
  <si>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</si>
  <si>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</si>
  <si>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</si>
  <si>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</si>
  <si>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</si>
  <si>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</si>
  <si>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</si>
  <si>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</si>
  <si>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</si>
  <si>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</si>
  <si>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</si>
  <si>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</si>
  <si>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</si>
  <si>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</si>
  <si>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</si>
  <si>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</si>
  <si>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</si>
  <si>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</si>
  <si>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</si>
  <si>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</si>
  <si>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</si>
  <si>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</si>
  <si>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</si>
  <si>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</si>
  <si>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</si>
  <si>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</si>
  <si>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</si>
  <si>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</si>
  <si>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</si>
  <si>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</si>
  <si>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</si>
  <si>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</si>
  <si>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</si>
  <si>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</si>
  <si>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</si>
  <si>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</si>
  <si>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</si>
  <si>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</si>
  <si>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</si>
  <si>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</si>
  <si>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</si>
  <si>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</si>
  <si>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</si>
  <si>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</si>
  <si>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</si>
  <si>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</si>
  <si>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</si>
  <si>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</si>
  <si>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</si>
  <si>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</si>
  <si>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</si>
  <si>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</si>
  <si>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</si>
  <si>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</si>
  <si>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</si>
  <si>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</si>
  <si>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</si>
  <si>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</si>
  <si>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</si>
  <si>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</si>
  <si>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</si>
  <si>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</si>
  <si>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</si>
  <si>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</si>
  <si>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</si>
  <si>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</si>
  <si>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</si>
  <si>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</si>
  <si>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</si>
  <si>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</si>
  <si>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</si>
  <si>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</si>
  <si>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</si>
  <si>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</si>
  <si>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</si>
  <si>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</si>
  <si>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</si>
  <si>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</si>
  <si>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</si>
  <si>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</si>
  <si>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</si>
  <si>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</si>
  <si>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</si>
  <si>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</si>
  <si>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</si>
  <si>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</si>
  <si>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</si>
  <si>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</si>
  <si>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</si>
  <si>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</si>
  <si>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</si>
  <si>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</si>
  <si>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</si>
  <si>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</si>
  <si>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</si>
  <si>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</si>
  <si>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</si>
  <si>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</si>
  <si>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</si>
  <si>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</si>
  <si>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</si>
  <si>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</si>
  <si>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</si>
  <si>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</si>
  <si>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</si>
  <si>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</si>
  <si>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</si>
  <si>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</si>
  <si>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</si>
  <si>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</si>
  <si>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</si>
  <si>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</si>
  <si>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</si>
  <si>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</si>
  <si>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</si>
  <si>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</si>
  <si>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</si>
  <si>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</si>
  <si>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</si>
  <si>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</si>
  <si>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</si>
  <si>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</si>
  <si>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</si>
  <si>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</si>
  <si>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</si>
  <si>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</si>
  <si>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</si>
  <si>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</si>
  <si>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</si>
  <si>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</si>
  <si>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</si>
  <si>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</si>
  <si>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</si>
  <si>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</si>
  <si>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</si>
  <si>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</si>
  <si>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</si>
  <si>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</si>
  <si>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</si>
  <si>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</si>
  <si>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</si>
  <si>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</si>
  <si>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</si>
  <si>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</si>
  <si>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</si>
  <si>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</si>
  <si>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</si>
  <si>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</si>
  <si>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</si>
  <si>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</si>
  <si>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</si>
  <si>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</si>
  <si>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</si>
  <si>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</si>
  <si>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</si>
  <si>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</si>
  <si>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</si>
  <si>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</si>
  <si>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</si>
  <si>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</si>
  <si>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</si>
  <si>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</si>
  <si>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</si>
  <si>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</si>
  <si>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</si>
  <si>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</si>
  <si>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</si>
  <si>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</si>
  <si>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</si>
  <si>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</si>
  <si>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</si>
  <si>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</si>
  <si>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</si>
  <si>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</si>
  <si>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</si>
  <si>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</si>
  <si>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</si>
  <si>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</si>
  <si>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</si>
  <si>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</si>
  <si>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</si>
  <si>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</si>
  <si>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</si>
  <si>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</si>
  <si>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</si>
  <si>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</si>
  <si>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</si>
  <si>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</si>
  <si>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</si>
  <si>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</si>
  <si>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</si>
  <si>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</si>
  <si>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</si>
  <si>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</si>
  <si>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</si>
  <si>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</si>
  <si>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</si>
  <si>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</si>
  <si>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</si>
  <si>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</si>
  <si>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</si>
  <si>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</si>
  <si>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</si>
  <si>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</si>
  <si>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</si>
  <si>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</si>
  <si>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</si>
  <si>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</si>
  <si>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</si>
  <si>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</si>
  <si>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</si>
  <si>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</si>
  <si>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</si>
  <si>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</si>
  <si>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</si>
  <si>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</si>
  <si>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</si>
  <si>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</si>
  <si>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</si>
  <si>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</si>
  <si>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</si>
  <si>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</si>
  <si>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</si>
  <si>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</si>
  <si>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</si>
  <si>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</si>
  <si>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</si>
  <si>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</si>
  <si>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</si>
  <si>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</si>
  <si>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</si>
  <si>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</si>
  <si>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</si>
  <si>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</si>
  <si>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</si>
  <si>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</si>
  <si>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</si>
  <si>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</si>
  <si>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</si>
  <si>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</si>
  <si>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</si>
  <si>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</si>
  <si>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</si>
  <si>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</si>
  <si>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</si>
  <si>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</si>
  <si>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</si>
  <si>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</si>
  <si>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</si>
  <si>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</si>
  <si>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</si>
  <si>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</si>
  <si>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</si>
  <si>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</si>
  <si>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</si>
  <si>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</si>
  <si>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</si>
  <si>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</si>
  <si>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</si>
  <si>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</si>
  <si>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</si>
  <si>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</si>
  <si>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</si>
  <si>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</si>
  <si>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</si>
  <si>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</si>
  <si>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</si>
  <si>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</si>
  <si>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</si>
  <si>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</si>
  <si>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</si>
  <si>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</si>
  <si>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</si>
  <si>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</si>
  <si>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</si>
  <si>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</si>
  <si>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</si>
  <si>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</si>
  <si>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</si>
  <si>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</si>
  <si>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</si>
  <si>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</si>
  <si>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</si>
  <si>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</si>
  <si>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</si>
  <si>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</si>
  <si>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</si>
  <si>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</si>
  <si>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</si>
  <si>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</si>
  <si>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</si>
  <si>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</si>
  <si>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</si>
  <si>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</si>
  <si>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</si>
  <si>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</si>
  <si>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</si>
  <si>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</si>
  <si>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</si>
  <si>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</si>
  <si>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</si>
  <si>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</si>
  <si>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</si>
  <si>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</si>
  <si>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</si>
  <si>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</si>
  <si>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</si>
  <si>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</si>
  <si>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</si>
  <si>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</si>
  <si>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</si>
  <si>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</si>
  <si>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</si>
  <si>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</si>
  <si>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</si>
  <si>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</si>
  <si>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</si>
  <si>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</si>
  <si>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</si>
  <si>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</si>
  <si>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</si>
  <si>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</si>
  <si>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</si>
  <si>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</si>
  <si>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</si>
  <si>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</si>
  <si>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</si>
  <si>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</si>
  <si>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</si>
  <si>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</si>
  <si>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</si>
  <si>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</si>
  <si>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</si>
  <si>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</si>
  <si>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</si>
  <si>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</si>
  <si>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</si>
  <si>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</si>
  <si>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</si>
  <si>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</si>
  <si>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</si>
  <si>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</si>
  <si>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</si>
  <si>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</si>
  <si>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</si>
  <si>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</si>
  <si>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</si>
  <si>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</si>
  <si>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</si>
  <si>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</si>
  <si>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</si>
  <si>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</si>
  <si>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</si>
  <si>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</si>
  <si>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</si>
  <si>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</si>
  <si>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</si>
  <si>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</si>
  <si>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</si>
  <si>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</si>
  <si>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</si>
  <si>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</si>
  <si>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</si>
  <si>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</si>
  <si>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</si>
  <si>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</si>
  <si>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</si>
  <si>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</si>
  <si>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</si>
  <si>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</si>
  <si>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</si>
  <si>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</si>
  <si>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</si>
  <si>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</si>
  <si>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</si>
  <si>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</si>
  <si>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</si>
  <si>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</si>
  <si>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</si>
  <si>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</si>
  <si>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</si>
  <si>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</si>
  <si>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</si>
  <si>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</si>
  <si>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</si>
  <si>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</si>
  <si>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</si>
  <si>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</si>
  <si>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</si>
  <si>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</si>
  <si>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</si>
  <si>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</si>
  <si>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</si>
  <si>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</si>
  <si>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</si>
  <si>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</si>
  <si>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</si>
  <si>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</si>
  <si>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</si>
  <si>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</si>
  <si>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</si>
  <si>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</si>
  <si>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</si>
  <si>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</si>
  <si>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</si>
  <si>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</si>
  <si>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</si>
  <si>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</si>
  <si>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</si>
  <si>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</si>
  <si>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</si>
  <si>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</si>
  <si>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</si>
  <si>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</si>
  <si>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</si>
  <si>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</si>
  <si>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</si>
  <si>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</si>
  <si>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</si>
  <si>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</si>
  <si>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</si>
  <si>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</si>
  <si>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</si>
  <si>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</si>
  <si>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</si>
  <si>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</si>
  <si>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</si>
  <si>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</si>
  <si>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</si>
  <si>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</si>
  <si>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</si>
  <si>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</si>
  <si>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</si>
  <si>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</si>
  <si>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</si>
  <si>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</si>
  <si>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</si>
  <si>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</si>
  <si>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</si>
  <si>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</si>
  <si>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</si>
  <si>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</si>
  <si>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</si>
  <si>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</si>
  <si>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</si>
  <si>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</si>
  <si>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</si>
  <si>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</si>
  <si>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</si>
  <si>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</si>
  <si>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</si>
  <si>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</si>
  <si>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</si>
  <si>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</si>
  <si>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</si>
  <si>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</si>
  <si>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</si>
  <si>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</si>
  <si>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</si>
  <si>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</si>
  <si>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</si>
  <si>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</si>
  <si>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</si>
  <si>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</si>
  <si>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</si>
  <si>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</si>
  <si>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</si>
  <si>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</si>
  <si>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</si>
  <si>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</si>
  <si>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</si>
  <si>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</si>
  <si>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</si>
  <si>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</si>
  <si>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</si>
  <si>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</si>
  <si>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</si>
  <si>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</si>
  <si>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</si>
  <si>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</si>
  <si>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</si>
  <si>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</si>
  <si>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</si>
  <si>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</si>
  <si>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</si>
  <si>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</si>
  <si>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</si>
  <si>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</si>
  <si>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</si>
  <si>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</si>
  <si>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</si>
  <si>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</si>
  <si>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</si>
  <si>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</si>
  <si>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</si>
  <si>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</si>
  <si>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</si>
  <si>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</si>
  <si>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</si>
  <si>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</si>
  <si>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</si>
  <si>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</si>
  <si>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</si>
  <si>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</si>
  <si>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</si>
  <si>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</si>
  <si>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</si>
  <si>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</si>
  <si>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</si>
  <si>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</si>
  <si>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</si>
  <si>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</si>
  <si>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</si>
  <si>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</si>
  <si>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</si>
  <si>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</si>
  <si>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</si>
  <si>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</si>
  <si>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</si>
  <si>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</si>
  <si>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</si>
  <si>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</si>
  <si>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</si>
  <si>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</si>
  <si>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</si>
  <si>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</si>
  <si>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</si>
  <si>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</si>
  <si>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</si>
  <si>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</si>
  <si>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</si>
  <si>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</si>
  <si>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</si>
  <si>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</si>
  <si>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</si>
  <si>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</si>
  <si>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</si>
  <si>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</si>
  <si>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</si>
  <si>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</si>
  <si>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</si>
  <si>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</si>
  <si>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</si>
  <si>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</si>
  <si>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</si>
  <si>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</si>
  <si>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</si>
  <si>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</si>
  <si>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</si>
  <si>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</si>
  <si>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</si>
  <si>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</si>
  <si>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</si>
  <si>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</si>
  <si>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</si>
  <si>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</si>
  <si>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</si>
  <si>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</si>
  <si>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</si>
  <si>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</si>
  <si>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</si>
  <si>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</si>
  <si>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</si>
  <si>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</si>
  <si>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</si>
  <si>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</si>
  <si>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</si>
  <si>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</si>
  <si>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</si>
  <si>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</si>
  <si>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</si>
  <si>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</si>
  <si>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</si>
  <si>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</si>
  <si>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</si>
  <si>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</si>
  <si>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</si>
  <si>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</si>
  <si>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</si>
  <si>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</si>
  <si>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</si>
  <si>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</si>
  <si>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</si>
  <si>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</si>
  <si>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</si>
  <si>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</si>
  <si>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</si>
  <si>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</si>
  <si>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</si>
  <si>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</si>
  <si>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</si>
  <si>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</si>
  <si>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</si>
  <si>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</si>
  <si>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</si>
  <si>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</si>
  <si>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</si>
  <si>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</si>
  <si>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</si>
  <si>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</si>
  <si>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</si>
  <si>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</si>
  <si>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</si>
  <si>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</si>
  <si>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</si>
  <si>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</si>
  <si>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</si>
  <si>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</si>
  <si>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</si>
  <si>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</si>
  <si>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</si>
  <si>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</si>
  <si>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</si>
  <si>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</si>
  <si>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</si>
  <si>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</si>
  <si>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</si>
  <si>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</si>
  <si>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</si>
  <si>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</si>
  <si>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</si>
  <si>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</si>
  <si>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</si>
  <si>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</si>
  <si>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</si>
  <si>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</si>
  <si>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</si>
  <si>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</si>
  <si>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</si>
  <si>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</si>
  <si>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</si>
  <si>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</si>
  <si>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</si>
  <si>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</si>
  <si>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</si>
  <si>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</si>
  <si>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</si>
  <si>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</si>
  <si>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</si>
  <si>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</si>
  <si>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</si>
  <si>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</si>
  <si>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</si>
  <si>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</si>
  <si>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</si>
  <si>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</si>
  <si>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</si>
  <si>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</si>
  <si>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</si>
  <si>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</si>
  <si>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</si>
  <si>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</si>
  <si>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</si>
  <si>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</si>
  <si>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</si>
  <si>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</si>
  <si>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</si>
  <si>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</si>
  <si>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</si>
  <si>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</si>
  <si>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</si>
  <si>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</si>
  <si>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</si>
  <si>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</si>
  <si>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</si>
  <si>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</si>
  <si>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</si>
  <si>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</si>
  <si>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</si>
  <si>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</si>
  <si>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</si>
  <si>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</si>
  <si>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</si>
  <si>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DG 35 # 29-63 BARRIO BOSTON </t>
  </si>
  <si>
    <t>3106715618</t>
  </si>
  <si>
    <t xml:space="preserve">DG 35#29-63 BOSTON </t>
  </si>
  <si>
    <t xml:space="preserve">fundecisncelejo@gmail.com </t>
  </si>
  <si>
    <t>2021-13-10000284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</si>
</sst>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0"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208</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208</v>
      </c>
      <c r="J20" s="148" t="s">
        <v>222</v>
      </c>
      <c r="K20" s="149">
        <v>4626978145</v>
      </c>
      <c r="L20" s="150">
        <v>44211</v>
      </c>
      <c r="M20" s="150">
        <v>44561</v>
      </c>
      <c r="N20" s="133">
        <f>+(M20-L20)/30</f>
        <v>11.666666666666666</v>
      </c>
      <c r="O20" s="136"/>
      <c r="U20" s="132"/>
      <c r="V20" s="105">
        <f ca="1">NOW()</f>
        <v>44191.667112847223</v>
      </c>
      <c r="W20" s="105">
        <f ca="1">NOW()</f>
        <v>44191.667112847223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185079125.80000001</v>
      </c>
      <c r="F185" s="92"/>
      <c r="G185" s="93"/>
      <c r="H185" s="88"/>
      <c r="I185" s="90" t="s">
        <v>2627</v>
      </c>
      <c r="J185" s="164">
        <f>+SUM(M179:M183)</f>
        <v>0.02</v>
      </c>
      <c r="K185" s="234" t="s">
        <v>2628</v>
      </c>
      <c r="L185" s="234"/>
      <c r="M185" s="94">
        <f>+J185*(SUM(K20:K35))</f>
        <v>92539562.900000006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2723</v>
      </c>
      <c r="J211" s="27" t="s">
        <v>2622</v>
      </c>
      <c r="K211" s="146" t="s">
        <v>2725</v>
      </c>
      <c r="L211" s="21"/>
      <c r="M211" s="21"/>
      <c r="N211" s="21"/>
      <c r="O211" s="8"/>
    </row>
    <row r="212" spans="1:15" x14ac:dyDescent="0.25">
      <c r="A212" s="9"/>
      <c r="B212" s="27" t="s">
        <v>2619</v>
      </c>
      <c r="C212" s="145" t="s">
        <v>2715</v>
      </c>
      <c r="D212" s="21"/>
      <c r="G212" s="27" t="s">
        <v>2621</v>
      </c>
      <c r="H212" s="146" t="s">
        <v>2724</v>
      </c>
      <c r="J212" s="27" t="s">
        <v>2623</v>
      </c>
      <c r="K212" s="145"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infopath/2007/PartnerControls"/>
    <ds:schemaRef ds:uri="http://purl.org/dc/term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2020-12-26T20:36:03Z</cp:lastPrinted>
  <dcterms:created xsi:type="dcterms:W3CDTF">2020-10-14T21:57:42Z</dcterms:created>
  <dcterms:modified xsi:type="dcterms:W3CDTF">2020-12-26T21:01:29Z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