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GUAJIRA\"/>
    </mc:Choice>
  </mc:AlternateContent>
  <xr:revisionPtr revIDLastSave="0" documentId="13_ncr:1_{85C6BA6F-FA04-4B8D-A9E6-0FC28A7FE9A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<sst xmlns="http://schemas.openxmlformats.org/spreadsheetml/2006/main" count="3161" uniqueCount="2721">
  <si>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</si>
  <si>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</si>
  <si>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</si>
  <si>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</si>
  <si>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</si>
  <si>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</si>
  <si>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</si>
  <si>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</si>
  <si>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</si>
  <si>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</si>
  <si>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</si>
  <si>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</si>
  <si>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</si>
  <si>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</si>
  <si>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</si>
  <si>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</si>
  <si>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</si>
  <si>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</si>
  <si>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</si>
  <si>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</si>
  <si>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</si>
  <si>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</si>
  <si>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</si>
  <si>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</si>
  <si>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</si>
  <si>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</si>
  <si>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</si>
  <si>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</si>
  <si>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</si>
  <si>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</si>
  <si>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</si>
  <si>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</si>
  <si>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</si>
  <si>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</si>
  <si>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</si>
  <si>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</si>
  <si>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</si>
  <si>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</si>
  <si>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</si>
  <si>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</si>
  <si>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</si>
  <si>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</si>
  <si>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</si>
  <si>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</si>
  <si>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</si>
  <si>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</si>
  <si>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</si>
  <si>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</si>
  <si>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</si>
  <si>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</si>
  <si>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</si>
  <si>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</si>
  <si>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</si>
  <si>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</si>
  <si>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</si>
  <si>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</si>
  <si>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</si>
  <si>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</si>
  <si>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</si>
  <si>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</si>
  <si>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</si>
  <si>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</si>
  <si>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</si>
  <si>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</si>
  <si>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</si>
  <si>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</si>
  <si>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</si>
  <si>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</si>
  <si>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</si>
  <si>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</si>
  <si>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</si>
  <si>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</si>
  <si>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</si>
  <si>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</si>
  <si>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</si>
  <si>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</si>
  <si>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</si>
  <si>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</si>
  <si>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</si>
  <si>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</si>
  <si>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</si>
  <si>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</si>
  <si>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</si>
  <si>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</si>
  <si>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</si>
  <si>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</si>
  <si>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</si>
  <si>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</si>
  <si>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</si>
  <si>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</si>
  <si>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</si>
  <si>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</si>
  <si>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</si>
  <si>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</si>
  <si>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</si>
  <si>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</si>
  <si>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</si>
  <si>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</si>
  <si>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</si>
  <si>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</si>
  <si>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</si>
  <si>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</si>
  <si>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</si>
  <si>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</si>
  <si>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</si>
  <si>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</si>
  <si>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</si>
  <si>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</si>
  <si>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</si>
  <si>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</si>
  <si>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</si>
  <si>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</si>
  <si>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</si>
  <si>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</si>
  <si>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</si>
  <si>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</si>
  <si>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</si>
  <si>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</si>
  <si>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</si>
  <si>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</si>
  <si>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</si>
  <si>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</si>
  <si>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</si>
  <si>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</si>
  <si>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</si>
  <si>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</si>
  <si>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</si>
  <si>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</si>
  <si>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</si>
  <si>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</si>
  <si>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</si>
  <si>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</si>
  <si>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</si>
  <si>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</si>
  <si>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</si>
  <si>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</si>
  <si>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</si>
  <si>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</si>
  <si>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</si>
  <si>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</si>
  <si>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</si>
  <si>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</si>
  <si>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</si>
  <si>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</si>
  <si>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</si>
  <si>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</si>
  <si>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</si>
  <si>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</si>
  <si>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</si>
  <si>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</si>
  <si>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</si>
  <si>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</si>
  <si>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</si>
  <si>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</si>
  <si>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</si>
  <si>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</si>
  <si>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</si>
  <si>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</si>
  <si>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</si>
  <si>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</si>
  <si>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</si>
  <si>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</si>
  <si>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</si>
  <si>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</si>
  <si>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</si>
  <si>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</si>
  <si>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</si>
  <si>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</si>
  <si>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</si>
  <si>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</si>
  <si>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</si>
  <si>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</si>
  <si>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</si>
  <si>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</si>
  <si>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</si>
  <si>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</si>
  <si>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</si>
  <si>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</si>
  <si>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</si>
  <si>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</si>
  <si>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</si>
  <si>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</si>
  <si>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</si>
  <si>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</si>
  <si>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</si>
  <si>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</si>
  <si>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</si>
  <si>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</si>
  <si>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</si>
  <si>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</si>
  <si>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</si>
  <si>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</si>
  <si>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</si>
  <si>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</si>
  <si>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</si>
  <si>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</si>
  <si>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</si>
  <si>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</si>
  <si>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</si>
  <si>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</si>
  <si>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</si>
  <si>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</si>
  <si>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</si>
  <si>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</si>
  <si>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</si>
  <si>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</si>
  <si>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</si>
  <si>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</si>
  <si>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</si>
  <si>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</si>
  <si>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</si>
  <si>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</si>
  <si>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</si>
  <si>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</si>
  <si>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</si>
  <si>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</si>
  <si>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</si>
  <si>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</si>
  <si>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</si>
  <si>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</si>
  <si>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</si>
  <si>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</si>
  <si>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</si>
  <si>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</si>
  <si>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</si>
  <si>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</si>
  <si>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</si>
  <si>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</si>
  <si>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</si>
  <si>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</si>
  <si>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</si>
  <si>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</si>
  <si>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</si>
  <si>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</si>
  <si>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</si>
  <si>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</si>
  <si>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</si>
  <si>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</si>
  <si>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</si>
  <si>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</si>
  <si>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</si>
  <si>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</si>
  <si>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</si>
  <si>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</si>
  <si>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</si>
  <si>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</si>
  <si>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</si>
  <si>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</si>
  <si>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</si>
  <si>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</si>
  <si>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</si>
  <si>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</si>
  <si>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</si>
  <si>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</si>
  <si>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</si>
  <si>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</si>
  <si>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</si>
  <si>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</si>
  <si>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</si>
  <si>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</si>
  <si>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</si>
  <si>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</si>
  <si>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</si>
  <si>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</si>
  <si>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</si>
  <si>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</si>
  <si>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</si>
  <si>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</si>
  <si>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</si>
  <si>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</si>
  <si>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</si>
  <si>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</si>
  <si>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</si>
  <si>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</si>
  <si>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</si>
  <si>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</si>
  <si>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</si>
  <si>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</si>
  <si>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</si>
  <si>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</si>
  <si>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</si>
  <si>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</si>
  <si>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</si>
  <si>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</si>
  <si>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</si>
  <si>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</si>
  <si>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</si>
  <si>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</si>
  <si>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</si>
  <si>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</si>
  <si>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</si>
  <si>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</si>
  <si>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</si>
  <si>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</si>
  <si>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</si>
  <si>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</si>
  <si>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</si>
  <si>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</si>
  <si>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</si>
  <si>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</si>
  <si>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</si>
  <si>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</si>
  <si>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</si>
  <si>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</si>
  <si>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</si>
  <si>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</si>
  <si>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</si>
  <si>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</si>
  <si>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</si>
  <si>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</si>
  <si>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</si>
  <si>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</si>
  <si>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</si>
  <si>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</si>
  <si>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</si>
  <si>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</si>
  <si>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</si>
  <si>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</si>
  <si>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</si>
  <si>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</si>
  <si>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</si>
  <si>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</si>
  <si>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</si>
  <si>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</si>
  <si>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</si>
  <si>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</si>
  <si>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</si>
  <si>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</si>
  <si>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</si>
  <si>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</si>
  <si>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</si>
  <si>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</si>
  <si>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</si>
  <si>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</si>
  <si>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</si>
  <si>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</si>
  <si>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</si>
  <si>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</si>
  <si>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</si>
  <si>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</si>
  <si>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</si>
  <si>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</si>
  <si>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</si>
  <si>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</si>
  <si>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</si>
  <si>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</si>
  <si>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</si>
  <si>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</si>
  <si>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</si>
  <si>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</si>
  <si>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</si>
  <si>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</si>
  <si>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</si>
  <si>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</si>
  <si>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</si>
  <si>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</si>
  <si>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</si>
  <si>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</si>
  <si>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</si>
  <si>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</si>
  <si>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</si>
  <si>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</si>
  <si>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</si>
  <si>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</si>
  <si>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</si>
  <si>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</si>
  <si>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</si>
  <si>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</si>
  <si>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</si>
  <si>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</si>
  <si>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</si>
  <si>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</si>
  <si>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</si>
  <si>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</si>
  <si>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</si>
  <si>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</si>
  <si>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</si>
  <si>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</si>
  <si>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</si>
  <si>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</si>
  <si>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</si>
  <si>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</si>
  <si>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</si>
  <si>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</si>
  <si>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</si>
  <si>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</si>
  <si>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</si>
  <si>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</si>
  <si>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</si>
  <si>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</si>
  <si>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</si>
  <si>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</si>
  <si>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</si>
  <si>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</si>
  <si>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</si>
  <si>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</si>
  <si>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</si>
  <si>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</si>
  <si>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</si>
  <si>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</si>
  <si>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</si>
  <si>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</si>
  <si>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</si>
  <si>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</si>
  <si>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</si>
  <si>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</si>
  <si>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</si>
  <si>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</si>
  <si>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</si>
  <si>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</si>
  <si>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</si>
  <si>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</si>
  <si>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</si>
  <si>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</si>
  <si>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</si>
  <si>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</si>
  <si>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</si>
  <si>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</si>
  <si>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</si>
  <si>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</si>
  <si>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</si>
  <si>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</si>
  <si>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</si>
  <si>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</si>
  <si>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</si>
  <si>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</si>
  <si>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</si>
  <si>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</si>
  <si>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</si>
  <si>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</si>
  <si>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</si>
  <si>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</si>
  <si>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</si>
  <si>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</si>
  <si>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</si>
  <si>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</si>
  <si>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</si>
  <si>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</si>
  <si>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</si>
  <si>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</si>
  <si>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</si>
  <si>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</si>
  <si>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</si>
  <si>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</si>
  <si>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</si>
  <si>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</si>
  <si>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</si>
  <si>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</si>
  <si>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</si>
  <si>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</si>
  <si>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</si>
  <si>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</si>
  <si>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</si>
  <si>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</si>
  <si>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</si>
  <si>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</si>
  <si>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</si>
  <si>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</si>
  <si>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</si>
  <si>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</si>
  <si>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</si>
  <si>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</si>
  <si>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</si>
  <si>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</si>
  <si>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</si>
  <si>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</si>
  <si>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</si>
  <si>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</si>
  <si>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</si>
  <si>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</si>
  <si>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</si>
  <si>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</si>
  <si>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</si>
  <si>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</si>
  <si>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</si>
  <si>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</si>
  <si>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</si>
  <si>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</si>
  <si>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</si>
  <si>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</si>
  <si>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</si>
  <si>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</si>
  <si>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</si>
  <si>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</si>
  <si>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</si>
  <si>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</si>
  <si>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</si>
  <si>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</si>
  <si>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</si>
  <si>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</si>
  <si>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</si>
  <si>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</si>
  <si>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</si>
  <si>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</si>
  <si>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</si>
  <si>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</si>
  <si>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</si>
  <si>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</si>
  <si>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</si>
  <si>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</si>
  <si>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</si>
  <si>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</si>
  <si>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</si>
  <si>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</si>
  <si>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</si>
  <si>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</si>
  <si>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</si>
  <si>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</si>
  <si>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</si>
  <si>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</si>
  <si>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</si>
  <si>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</si>
  <si>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</si>
  <si>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</si>
  <si>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</si>
  <si>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</si>
  <si>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</si>
  <si>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</si>
  <si>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</si>
  <si>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</si>
  <si>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</si>
  <si>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</si>
  <si>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</si>
  <si>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</si>
  <si>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</si>
  <si>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</si>
  <si>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</si>
  <si>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</si>
  <si>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</si>
  <si>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</si>
  <si>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</si>
  <si>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</si>
  <si>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</si>
  <si>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</si>
  <si>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</si>
  <si>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</si>
  <si>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</si>
  <si>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</si>
  <si>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</si>
  <si>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</si>
  <si>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</si>
  <si>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</si>
  <si>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</si>
  <si>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</si>
  <si>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</si>
  <si>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</si>
  <si>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</si>
  <si>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</si>
  <si>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</si>
  <si>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</si>
  <si>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</si>
  <si>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</si>
  <si>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</si>
  <si>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</si>
  <si>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</si>
  <si>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</si>
  <si>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</si>
  <si>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</si>
  <si>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</si>
  <si>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</si>
  <si>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</si>
  <si>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</si>
  <si>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</si>
  <si>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</si>
  <si>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</si>
  <si>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</si>
  <si>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</si>
  <si>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</si>
  <si>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</si>
  <si>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</si>
  <si>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</si>
  <si>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</si>
  <si>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</si>
  <si>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</si>
  <si>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</si>
  <si>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</si>
  <si>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</si>
  <si>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</si>
  <si>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</si>
  <si>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</si>
  <si>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</si>
  <si>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</si>
  <si>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</si>
  <si>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</si>
  <si>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</si>
  <si>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</si>
  <si>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</si>
  <si>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</si>
  <si>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</si>
  <si>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</si>
  <si>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</si>
  <si>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</si>
  <si>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</si>
  <si>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</si>
  <si>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</si>
  <si>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</si>
  <si>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</si>
  <si>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</si>
  <si>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</si>
  <si>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</si>
  <si>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</si>
  <si>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</si>
  <si>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</si>
  <si>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</si>
  <si>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</si>
  <si>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</si>
  <si>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</si>
  <si>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</si>
  <si>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</si>
  <si>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</si>
  <si>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</si>
  <si>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</si>
  <si>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</si>
  <si>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</si>
  <si>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</si>
  <si>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</si>
  <si>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</si>
  <si>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</si>
  <si>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</si>
  <si>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</si>
  <si>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</si>
  <si>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</si>
  <si>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</si>
  <si>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</si>
  <si>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</si>
  <si>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</si>
  <si>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</si>
  <si>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</si>
  <si>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</si>
  <si>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</si>
  <si>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</si>
  <si>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</si>
  <si>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</si>
  <si>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</si>
  <si>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</si>
  <si>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</si>
  <si>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</si>
  <si>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</si>
  <si>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</si>
  <si>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</si>
  <si>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</si>
  <si>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</si>
  <si>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</si>
  <si>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</si>
  <si>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</si>
  <si>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</si>
  <si>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</si>
  <si>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</si>
  <si>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</si>
  <si>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</si>
  <si>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</si>
  <si>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</si>
  <si>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</si>
  <si>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</si>
  <si>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</si>
  <si>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</si>
  <si>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</si>
  <si>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</si>
  <si>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</si>
  <si>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</si>
  <si>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</si>
  <si>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</si>
  <si>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</si>
  <si>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</si>
  <si>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</si>
  <si>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</si>
  <si>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</si>
  <si>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</si>
  <si>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</si>
  <si>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</si>
  <si>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</si>
  <si>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</si>
  <si>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</si>
  <si>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</si>
  <si>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</si>
  <si>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</si>
  <si>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</si>
  <si>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</si>
  <si>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</si>
  <si>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</si>
  <si>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</si>
  <si>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</si>
  <si>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</si>
  <si>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</si>
  <si>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</si>
  <si>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</si>
  <si>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</si>
  <si>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</si>
  <si>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</si>
  <si>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</si>
  <si>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</si>
  <si>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</si>
  <si>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</si>
  <si>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</si>
  <si>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</si>
  <si>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</si>
  <si>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</si>
  <si>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</si>
  <si>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</si>
  <si>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</si>
  <si>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</si>
  <si>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</si>
  <si>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</si>
  <si>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</si>
  <si>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</si>
  <si>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</si>
  <si>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</si>
  <si>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</si>
  <si>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</si>
  <si>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</si>
  <si>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</si>
  <si>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</si>
  <si>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</si>
  <si>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</si>
  <si>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</si>
  <si>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</si>
  <si>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</si>
  <si>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</si>
  <si>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</si>
  <si>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</si>
  <si>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</si>
  <si>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</si>
  <si>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</si>
  <si>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</si>
  <si>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</si>
  <si>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</si>
  <si>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</si>
  <si>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</si>
  <si>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</si>
  <si>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</si>
  <si>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</si>
  <si>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</si>
  <si>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</si>
  <si>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</si>
  <si>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</si>
  <si>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</si>
  <si>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</si>
  <si>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</si>
  <si>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</si>
  <si>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</si>
  <si>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</si>
  <si>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</si>
  <si>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</si>
  <si>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</si>
  <si>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</si>
  <si>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</si>
  <si>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</si>
  <si>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</si>
  <si>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</si>
  <si>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</si>
  <si>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</si>
  <si>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</si>
  <si>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</si>
  <si>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</si>
  <si>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</si>
  <si>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</si>
  <si>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</si>
  <si>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</si>
  <si>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</si>
  <si>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</si>
  <si>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</si>
  <si>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</si>
  <si>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</si>
  <si>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</si>
  <si>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</si>
  <si>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</si>
  <si>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</si>
  <si>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</si>
  <si>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</si>
  <si>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</si>
  <si>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</si>
  <si>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</si>
  <si>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</si>
  <si>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</si>
  <si>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</si>
  <si>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</si>
  <si>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</si>
  <si>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</si>
  <si>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</si>
  <si>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</si>
  <si>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</si>
  <si>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</si>
  <si>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</si>
  <si>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</si>
  <si>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</si>
  <si>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</si>
  <si>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</si>
  <si>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</si>
  <si>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</si>
  <si>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</si>
  <si>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</si>
  <si>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</si>
  <si>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</si>
  <si>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</si>
  <si>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</si>
  <si>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</si>
  <si>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</si>
  <si>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</si>
  <si>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</si>
  <si>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</si>
  <si>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</si>
  <si>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</si>
  <si>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</si>
  <si>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</si>
  <si>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</si>
  <si>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</si>
  <si>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</si>
  <si>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</si>
  <si>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</si>
  <si>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</si>
  <si>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</si>
  <si>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</si>
  <si>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</si>
  <si>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</si>
  <si>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</si>
  <si>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</si>
  <si>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</si>
  <si>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</si>
  <si>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</si>
  <si>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</si>
  <si>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</si>
  <si>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</si>
  <si>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</si>
  <si>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</si>
  <si>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</si>
  <si>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</si>
  <si>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</si>
  <si>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</si>
  <si>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</si>
  <si>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</si>
  <si>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</si>
  <si>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</si>
  <si>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</si>
  <si>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</si>
  <si>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</si>
  <si>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</si>
  <si>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</si>
  <si>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</si>
  <si>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</si>
  <si>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</si>
  <si>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</si>
  <si>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</si>
  <si>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</si>
  <si>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</si>
  <si>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</si>
  <si>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</si>
  <si>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</si>
  <si>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</si>
  <si>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</si>
  <si>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</si>
  <si>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</si>
  <si>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</si>
  <si>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</si>
  <si>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</si>
  <si>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</si>
  <si>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</si>
  <si>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</si>
  <si>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</si>
  <si>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</si>
  <si>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</si>
  <si>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</si>
  <si>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</si>
  <si>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</si>
  <si>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</si>
  <si>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</si>
  <si>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</si>
  <si>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</si>
  <si>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</si>
  <si>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</si>
  <si>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</si>
  <si>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</si>
  <si>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</si>
  <si>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</si>
  <si>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</si>
  <si>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</si>
  <si>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</si>
  <si>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</si>
  <si>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</si>
  <si>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</si>
  <si>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</si>
  <si>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</si>
  <si>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</si>
  <si>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</si>
  <si>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</si>
  <si>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</si>
  <si>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</si>
  <si>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</si>
  <si>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</si>
  <si>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</si>
  <si>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</si>
  <si>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</si>
  <si>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</si>
  <si>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</si>
  <si>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</si>
  <si>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</si>
  <si>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</si>
  <si>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</si>
  <si>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</si>
  <si>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</si>
  <si>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</si>
  <si>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</si>
  <si>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</si>
  <si>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</si>
  <si>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</si>
  <si>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</si>
  <si>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</si>
  <si>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</si>
  <si>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</si>
  <si>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</si>
  <si>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</si>
  <si>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</si>
  <si>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</si>
  <si>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</si>
  <si>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</si>
  <si>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</si>
  <si>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</si>
  <si>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</si>
  <si>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</si>
  <si>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</si>
  <si>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</si>
  <si>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</si>
  <si>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</si>
  <si>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</si>
  <si>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</si>
  <si>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</si>
  <si>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</si>
  <si>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</si>
  <si>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</si>
  <si>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</si>
  <si>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</si>
  <si>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</si>
  <si>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</si>
  <si>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</si>
  <si>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</si>
  <si>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</si>
  <si>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</si>
  <si>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</si>
  <si>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</si>
  <si>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</si>
  <si>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</si>
  <si>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</si>
  <si>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</si>
  <si>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</si>
  <si>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</si>
  <si>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</si>
  <si>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</si>
  <si>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</si>
  <si>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</si>
  <si>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</si>
  <si>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</si>
  <si>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</si>
  <si>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</si>
  <si>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</si>
  <si>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</si>
  <si>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</si>
  <si>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</si>
  <si>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</si>
  <si>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</si>
  <si>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</si>
  <si>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</si>
  <si>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</si>
  <si>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</si>
  <si>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</si>
  <si>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</si>
  <si>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</si>
  <si>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</si>
  <si>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</si>
  <si>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</si>
  <si>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</si>
  <si>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</si>
  <si>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</si>
  <si>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</si>
  <si>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</si>
  <si>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</si>
  <si>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</si>
  <si>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</si>
  <si>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</si>
  <si>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</si>
  <si>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</si>
  <si>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</si>
  <si>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</si>
  <si>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</si>
  <si>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</si>
  <si>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</si>
  <si>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</si>
  <si>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</si>
  <si>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</si>
  <si>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</si>
  <si>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</si>
  <si>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</si>
  <si>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</si>
  <si>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</si>
  <si>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</si>
  <si>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</si>
  <si>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</si>
  <si>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</si>
  <si>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</si>
  <si>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</si>
  <si>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</si>
  <si>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</si>
  <si>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</si>
  <si>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</si>
  <si>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</si>
  <si>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</si>
  <si>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</si>
  <si>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</si>
  <si>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</si>
  <si>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</si>
  <si>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</si>
  <si>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</si>
  <si>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</si>
  <si>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</si>
  <si>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</si>
  <si>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</si>
  <si>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</si>
  <si>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</si>
  <si>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</si>
  <si>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</si>
  <si>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</si>
  <si>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</si>
  <si>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</si>
  <si>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</si>
  <si>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</si>
  <si>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</si>
  <si>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</si>
  <si>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</si>
  <si>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</si>
  <si>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</si>
  <si>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</si>
  <si>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</si>
  <si>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</si>
  <si>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</si>
  <si>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</si>
  <si>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</si>
  <si>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</si>
  <si>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</si>
  <si>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</si>
  <si>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</si>
  <si>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</si>
  <si>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</si>
  <si>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</si>
  <si>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</si>
  <si>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</si>
  <si>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</si>
  <si>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</si>
  <si>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</si>
  <si>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</si>
  <si>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</si>
  <si>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</si>
  <si>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</si>
  <si>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</si>
  <si>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</si>
  <si>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</si>
  <si>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</si>
  <si>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</si>
  <si>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</si>
  <si>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</si>
  <si>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</si>
  <si>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</si>
  <si>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</si>
  <si>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</si>
  <si>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</si>
  <si>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</si>
  <si>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</si>
  <si>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</si>
  <si>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</si>
  <si>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</si>
  <si>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</si>
  <si>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</si>
  <si>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</si>
  <si>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</si>
  <si>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</si>
  <si>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</si>
  <si>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</si>
  <si>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</si>
  <si>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</si>
  <si>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</si>
  <si>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</si>
  <si>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</si>
  <si>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</si>
  <si>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</si>
  <si>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</si>
  <si>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</si>
  <si>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</si>
  <si>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</si>
  <si>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</si>
  <si>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</si>
  <si>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</si>
  <si>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</si>
  <si>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</si>
  <si>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</si>
  <si>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</si>
  <si>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</si>
  <si>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</si>
  <si>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</si>
  <si>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</si>
  <si>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</si>
  <si>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</si>
  <si>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</si>
  <si>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</si>
  <si>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</si>
  <si>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</si>
  <si>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</si>
  <si>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</si>
  <si>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</si>
  <si>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</si>
  <si>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</si>
  <si>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</si>
  <si>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</si>
  <si>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</si>
  <si>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</si>
  <si>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</si>
  <si>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</si>
  <si>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</si>
  <si>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</si>
  <si>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</si>
  <si>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</si>
  <si>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</si>
  <si>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</si>
  <si>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</si>
  <si>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</si>
  <si>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</si>
  <si>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</si>
  <si>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</si>
  <si>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</si>
  <si>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</si>
  <si>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</si>
  <si>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</si>
  <si>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</si>
  <si>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</si>
  <si>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</si>
  <si>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</si>
  <si>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</si>
  <si>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</si>
  <si>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</si>
  <si>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</si>
  <si>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</si>
  <si>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</si>
  <si>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</si>
  <si>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</si>
  <si>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</si>
  <si>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</si>
  <si>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</si>
  <si>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</si>
  <si>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</si>
  <si>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</si>
  <si>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</si>
  <si>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</si>
  <si>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</si>
  <si>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</si>
  <si>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</si>
  <si>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</si>
  <si>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</si>
  <si>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</si>
  <si>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</si>
  <si>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</si>
  <si>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</si>
  <si>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</si>
  <si>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</si>
  <si>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</si>
  <si>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</si>
  <si>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</si>
  <si>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</si>
  <si>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</si>
  <si>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</si>
  <si>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</si>
  <si>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</si>
  <si>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</si>
  <si>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</si>
  <si>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</si>
  <si>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</si>
  <si>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</si>
  <si>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</si>
  <si>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</si>
  <si>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</si>
  <si>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</si>
  <si>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</si>
  <si>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</si>
  <si>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</si>
  <si>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</si>
  <si>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</si>
  <si>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</si>
  <si>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</si>
  <si>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</si>
  <si>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</si>
  <si>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</si>
  <si>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</si>
  <si>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</si>
  <si>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</si>
  <si>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</si>
  <si>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</si>
  <si>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</si>
  <si>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</si>
  <si>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</si>
  <si>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</si>
  <si>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</si>
  <si>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</si>
  <si>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</si>
  <si>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</si>
  <si>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</si>
  <si>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</si>
  <si>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</si>
  <si>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</si>
  <si>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</si>
  <si>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</si>
  <si>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</si>
  <si>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</si>
  <si>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</si>
  <si>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</si>
  <si>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</si>
  <si>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</si>
  <si>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</si>
  <si>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</si>
  <si>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</si>
  <si>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</si>
  <si>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</si>
  <si>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</si>
  <si>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</si>
  <si>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</si>
  <si>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</si>
  <si>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</si>
  <si>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</si>
  <si>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</si>
  <si>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</si>
  <si>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</si>
  <si>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</si>
  <si>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</si>
  <si>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</si>
  <si>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</si>
  <si>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</si>
  <si>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</si>
  <si>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</si>
  <si>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</si>
  <si>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</si>
  <si>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</si>
  <si>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</si>
  <si>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</si>
  <si>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</si>
  <si>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</si>
  <si>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</si>
  <si>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</si>
  <si>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</si>
  <si>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</si>
  <si>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</si>
  <si>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</si>
  <si>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</si>
  <si>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</si>
  <si>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</si>
  <si>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</si>
  <si>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</si>
  <si>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</si>
  <si>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</si>
  <si>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</si>
  <si>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</si>
  <si>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</si>
  <si>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</si>
  <si>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</si>
  <si>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</si>
  <si>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</si>
  <si>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</si>
  <si>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</si>
  <si>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</si>
  <si>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</si>
  <si>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</si>
  <si>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</si>
  <si>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</si>
  <si>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</si>
  <si>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</si>
  <si>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</si>
  <si>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</si>
  <si>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</si>
  <si>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</si>
  <si>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</si>
  <si>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</si>
  <si>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</si>
  <si>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</si>
  <si>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</si>
  <si>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</si>
  <si>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</si>
  <si>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</si>
  <si>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</si>
  <si>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</si>
  <si>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</si>
  <si>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</si>
  <si>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</si>
  <si>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</si>
  <si>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</si>
  <si>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</si>
  <si>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</si>
  <si>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</si>
  <si>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</si>
  <si>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</si>
  <si>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</si>
  <si>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</si>
  <si>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</si>
  <si>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</si>
  <si>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</si>
  <si>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</si>
  <si>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</si>
  <si>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</si>
  <si>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</si>
  <si>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</si>
  <si>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</si>
  <si>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</si>
  <si>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</si>
  <si>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</si>
  <si>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</si>
  <si>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</si>
  <si>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</si>
  <si>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</si>
  <si>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</si>
  <si>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</si>
  <si>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</si>
  <si>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</si>
  <si>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</si>
  <si>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</si>
  <si>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</si>
  <si>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</si>
  <si>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</si>
  <si>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</si>
  <si>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</si>
  <si>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</si>
  <si>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</si>
  <si>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</si>
  <si>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</si>
  <si>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</si>
  <si>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</si>
  <si>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</si>
  <si>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</si>
  <si>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</si>
  <si>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</si>
  <si>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</si>
  <si>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</si>
  <si>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</si>
  <si>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</si>
  <si>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</si>
  <si>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</si>
  <si>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</si>
  <si>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</si>
  <si>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</si>
  <si>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</si>
  <si>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</si>
  <si>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</si>
  <si>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</si>
  <si>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</si>
  <si>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</si>
  <si>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</si>
  <si>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</si>
  <si>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</si>
  <si>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</si>
  <si>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</si>
  <si>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</si>
  <si>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</si>
  <si>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</si>
  <si>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</si>
  <si>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</si>
  <si>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</si>
  <si>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</si>
  <si>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</si>
  <si>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</si>
  <si>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</si>
  <si>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</si>
  <si>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</si>
  <si>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</si>
  <si>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</si>
  <si>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</si>
  <si>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</si>
  <si>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</si>
  <si>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</si>
  <si>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</si>
  <si>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</si>
  <si>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</si>
  <si>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</si>
  <si>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</si>
  <si>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</si>
  <si>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</si>
  <si>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</si>
  <si>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</si>
  <si>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</si>
  <si>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</si>
  <si>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</si>
  <si>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</si>
  <si>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</si>
  <si>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</si>
  <si>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</si>
  <si>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</si>
  <si>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</si>
  <si>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</si>
  <si>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</si>
  <si>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</si>
  <si>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</si>
  <si>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</si>
  <si>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</si>
  <si>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</si>
  <si>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</si>
  <si>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</si>
  <si>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</si>
  <si>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</si>
  <si>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</si>
  <si>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</si>
  <si>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</si>
  <si>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</si>
  <si>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</si>
  <si>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</si>
  <si>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</si>
  <si>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</si>
  <si>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</si>
  <si>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</si>
  <si>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</si>
  <si>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</si>
  <si>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</si>
  <si>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</si>
  <si>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</si>
  <si>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</si>
  <si>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</si>
  <si>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</si>
  <si>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</si>
  <si>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</si>
  <si>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</si>
  <si>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</si>
  <si>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</si>
  <si>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</si>
  <si>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</si>
  <si>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</si>
  <si>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</si>
  <si>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</si>
  <si>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</si>
  <si>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</si>
  <si>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</si>
  <si>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</si>
  <si>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</si>
  <si>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</si>
  <si>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</si>
  <si>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</si>
  <si>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</si>
  <si>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</si>
  <si>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</si>
  <si>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</si>
  <si>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</si>
  <si>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</si>
  <si>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</si>
  <si>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</si>
  <si>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</si>
  <si>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</si>
  <si>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</si>
  <si>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</si>
  <si>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</si>
  <si>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</si>
  <si>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</si>
  <si>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</si>
  <si>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</si>
  <si>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</si>
  <si>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</si>
  <si>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</si>
  <si>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</si>
  <si>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</si>
  <si>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</si>
  <si>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</si>
  <si>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</si>
  <si>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</si>
  <si>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</si>
  <si>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</si>
  <si>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</si>
  <si>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</si>
  <si>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</si>
  <si>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</si>
  <si>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</si>
  <si>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</si>
  <si>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</si>
  <si>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</si>
  <si>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</si>
  <si>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</si>
  <si>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</si>
  <si>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</si>
  <si>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</si>
  <si>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</si>
  <si>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</si>
  <si>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</si>
  <si>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</si>
  <si>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</si>
  <si>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</si>
  <si>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</si>
  <si>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</si>
  <si>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</si>
  <si>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</si>
  <si>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</si>
  <si>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</si>
  <si>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</si>
  <si>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</si>
  <si>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</si>
  <si>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</si>
  <si>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</si>
  <si>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</si>
  <si>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</si>
  <si>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</si>
  <si>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</si>
  <si>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</si>
  <si>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</si>
  <si>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</si>
  <si>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</si>
  <si>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</si>
  <si>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</si>
  <si>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</si>
  <si>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</si>
  <si>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</si>
  <si>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</si>
  <si>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</si>
  <si>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</si>
  <si>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</si>
  <si>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</si>
  <si>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</si>
  <si>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</si>
  <si>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</si>
  <si>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</si>
  <si>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</si>
  <si>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</si>
  <si>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</si>
  <si>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</si>
  <si>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</si>
  <si>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</si>
  <si>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</si>
  <si>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</si>
  <si>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</si>
  <si>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</si>
  <si>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</si>
  <si>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</si>
  <si>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</si>
  <si>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</si>
  <si>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</si>
  <si>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</si>
  <si>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</si>
  <si>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</si>
  <si>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</si>
  <si>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</si>
  <si>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</si>
  <si>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</si>
  <si>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</si>
  <si>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</si>
  <si>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</si>
  <si>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</si>
  <si>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</si>
  <si>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</si>
  <si>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</si>
  <si>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</si>
  <si>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</si>
  <si>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</si>
  <si>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</si>
  <si>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</si>
  <si>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</si>
  <si>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</si>
  <si>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</si>
  <si>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</si>
  <si>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</si>
  <si>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</si>
  <si>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</si>
  <si>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</si>
  <si>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</si>
  <si>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</si>
  <si>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</si>
  <si>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</si>
  <si>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</si>
  <si>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</si>
  <si>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</si>
  <si>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</si>
  <si>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</si>
  <si>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</si>
  <si>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</si>
  <si>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</si>
  <si>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</si>
  <si>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</si>
  <si>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</si>
  <si>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</si>
  <si>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</si>
  <si>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</si>
  <si>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</si>
  <si>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</si>
  <si>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</si>
  <si>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</si>
  <si>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</si>
  <si>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</si>
  <si>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</si>
  <si>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</si>
  <si>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</si>
  <si>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</si>
  <si>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</si>
  <si>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</si>
  <si>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</si>
  <si>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</si>
  <si>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</si>
  <si>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</si>
  <si>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</si>
  <si>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</si>
  <si>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</si>
  <si>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</si>
  <si>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</si>
  <si>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</si>
  <si>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</si>
  <si>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</si>
  <si>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</si>
  <si>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</si>
  <si>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</si>
  <si>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</si>
  <si>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</si>
  <si>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</si>
  <si>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</si>
  <si>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</si>
  <si>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</si>
  <si>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</si>
  <si>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</si>
  <si>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</si>
  <si>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</si>
  <si>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</si>
  <si>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</si>
  <si>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</si>
  <si>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</si>
  <si>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</si>
  <si>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</si>
  <si>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</si>
  <si>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</si>
  <si>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</si>
  <si>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</si>
  <si>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</si>
  <si>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</si>
  <si>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</si>
  <si>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</si>
  <si>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</si>
  <si>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</si>
  <si>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</si>
  <si>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</si>
  <si>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</si>
  <si>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</si>
  <si>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</si>
  <si>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</si>
  <si>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</si>
  <si>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</si>
  <si>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</si>
  <si>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</si>
  <si>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</si>
  <si>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</si>
  <si>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</si>
  <si>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</si>
  <si>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</si>
  <si>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</si>
  <si>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</si>
  <si>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</si>
  <si>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</si>
  <si>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</si>
  <si>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</si>
  <si>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</si>
  <si>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</si>
  <si>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</si>
  <si>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</si>
  <si>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</si>
  <si>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</si>
  <si>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</si>
  <si>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</si>
  <si>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</si>
  <si>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</si>
  <si>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</si>
  <si>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</si>
  <si>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</si>
  <si>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</si>
  <si>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</si>
  <si>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</si>
  <si>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</si>
  <si>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</si>
  <si>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</si>
  <si>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</si>
  <si>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</si>
  <si>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</si>
  <si>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</si>
  <si>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</si>
  <si>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</si>
  <si>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</si>
  <si>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</si>
  <si>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</si>
  <si>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</si>
  <si>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</si>
  <si>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</si>
  <si>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</si>
  <si>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</si>
  <si>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</si>
  <si>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</si>
  <si>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</si>
  <si>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</si>
  <si>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</si>
  <si>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</si>
  <si>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</si>
  <si>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</si>
  <si>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</si>
  <si>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</si>
  <si>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</si>
  <si>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</si>
  <si>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</si>
  <si>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</si>
  <si>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</si>
  <si>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</si>
  <si>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</si>
  <si>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</si>
  <si>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</si>
  <si>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</si>
  <si>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</si>
  <si>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</si>
  <si>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</si>
  <si>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</si>
  <si>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</si>
  <si>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</si>
  <si>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</si>
  <si>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</si>
  <si>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</si>
  <si>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</si>
  <si>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</si>
  <si>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</si>
  <si>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</si>
  <si>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</si>
  <si>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</si>
  <si>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</si>
  <si>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</si>
  <si>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</si>
  <si>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</si>
  <si>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</si>
  <si>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</si>
  <si>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</si>
  <si>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</si>
  <si>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</si>
  <si>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</si>
  <si>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</si>
  <si>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</si>
  <si>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</si>
  <si>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</si>
  <si>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</si>
  <si>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</si>
  <si>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</si>
  <si>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</si>
  <si>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</si>
  <si>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</si>
  <si>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</si>
  <si>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</si>
  <si>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</si>
  <si>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</si>
  <si>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</si>
  <si>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</si>
  <si>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</si>
  <si>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</si>
  <si>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</si>
  <si>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</si>
  <si>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</si>
  <si>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</si>
  <si>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</si>
  <si>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</si>
  <si>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</si>
  <si>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</si>
  <si>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</si>
  <si>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</si>
  <si>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</si>
  <si>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</si>
  <si>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</si>
  <si>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</si>
  <si>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</si>
  <si>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</si>
  <si>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</si>
  <si>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</si>
  <si>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</si>
  <si>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</si>
  <si>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</si>
  <si>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</si>
  <si>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</si>
  <si>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</si>
  <si>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</si>
  <si>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</si>
  <si>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</si>
  <si>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</si>
  <si>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</si>
  <si>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</si>
  <si>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</si>
  <si>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</si>
  <si>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</si>
  <si>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</si>
  <si>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</si>
  <si>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</si>
  <si>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</si>
  <si>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</si>
  <si>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</si>
  <si>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</si>
  <si>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</si>
  <si>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</si>
  <si>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</si>
  <si>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</si>
  <si>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</si>
  <si>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</si>
  <si>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</si>
  <si>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</si>
  <si>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</si>
  <si>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</si>
  <si>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</si>
  <si>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</si>
  <si>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</si>
  <si>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</si>
  <si>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</si>
  <si>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</si>
  <si>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</si>
  <si>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</si>
  <si>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</si>
  <si>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</si>
  <si>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</si>
  <si>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</si>
  <si>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</si>
  <si>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</si>
  <si>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</si>
  <si>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</si>
  <si>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</si>
  <si>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</si>
  <si>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</si>
  <si>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</si>
  <si>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</si>
  <si>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</si>
  <si>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</si>
  <si>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</si>
  <si>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</si>
  <si>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</si>
  <si>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</si>
  <si>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</si>
  <si>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</si>
  <si>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</si>
  <si>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</si>
  <si>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</si>
  <si>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</si>
  <si>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</si>
  <si>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</si>
  <si>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</si>
  <si>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</si>
  <si>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</si>
  <si>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</si>
  <si>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</si>
  <si>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</si>
  <si>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</si>
  <si>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</si>
  <si>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</si>
  <si>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</si>
  <si>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</si>
  <si>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</si>
  <si>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</si>
  <si>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</si>
  <si>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</si>
  <si>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</si>
  <si>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</si>
  <si>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</si>
  <si>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</si>
  <si>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</si>
  <si>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</si>
  <si>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</si>
  <si>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</si>
  <si>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</si>
  <si>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</si>
  <si>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</si>
  <si>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</si>
  <si>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</si>
  <si>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</si>
  <si>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</si>
  <si>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</si>
  <si>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</si>
  <si>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</si>
  <si>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</si>
  <si>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</si>
  <si>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</si>
  <si>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</si>
  <si>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</si>
  <si>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</si>
  <si>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</si>
  <si>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</si>
  <si>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</si>
  <si>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</si>
  <si>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</si>
  <si>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</si>
  <si>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</si>
  <si>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</si>
  <si>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</si>
  <si>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</si>
  <si>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</si>
  <si>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</si>
  <si>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</si>
  <si>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</si>
  <si>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</si>
  <si>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</si>
  <si>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</si>
  <si>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</si>
  <si>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</si>
  <si>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</si>
  <si>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</si>
  <si>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</si>
  <si>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</si>
  <si>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</si>
  <si>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</si>
  <si>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</si>
  <si>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</si>
  <si>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</si>
  <si>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</si>
  <si>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</si>
  <si>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</si>
  <si>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</si>
  <si>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</si>
  <si>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</si>
  <si>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</si>
  <si>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</si>
  <si>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</si>
  <si>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</si>
  <si>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</si>
  <si>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</si>
  <si>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</si>
  <si>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</si>
  <si>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</si>
  <si>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</si>
  <si>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</si>
  <si>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</si>
  <si>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</si>
  <si>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</si>
  <si>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</si>
  <si>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</si>
  <si>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</si>
  <si>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</si>
  <si>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</si>
  <si>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</si>
  <si>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</si>
  <si>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</si>
  <si>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</si>
  <si>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</si>
  <si>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</si>
  <si>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</si>
  <si>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</si>
  <si>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</si>
  <si>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</si>
  <si>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</si>
  <si>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</si>
  <si>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</si>
  <si>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</si>
  <si>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</si>
  <si>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</si>
  <si>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</si>
  <si>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</si>
  <si>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</si>
  <si>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</si>
  <si>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</si>
  <si>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</si>
  <si>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</si>
  <si>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</si>
  <si>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</si>
  <si>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</si>
  <si>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</si>
  <si>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</si>
  <si>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</si>
  <si>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</si>
  <si>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</si>
  <si>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</si>
  <si>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</si>
  <si>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</si>
  <si>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</si>
  <si>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</si>
  <si>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</si>
  <si>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</si>
  <si>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</si>
  <si>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</si>
  <si>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</si>
  <si>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</si>
  <si>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</si>
  <si>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</si>
  <si>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</si>
  <si>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</si>
  <si>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</si>
  <si>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</si>
  <si>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</si>
  <si>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</si>
  <si>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</si>
  <si>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</si>
  <si>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</si>
  <si>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</si>
  <si>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</si>
  <si>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</si>
  <si>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</si>
  <si>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</si>
  <si>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</si>
  <si>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</si>
  <si>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</si>
  <si>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</si>
  <si>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</si>
  <si>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</si>
  <si>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</si>
  <si>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</si>
  <si>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</si>
  <si>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</si>
  <si>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</si>
  <si>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</si>
  <si>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</si>
  <si>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</si>
  <si>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</si>
  <si>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</si>
  <si>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</si>
  <si>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</si>
  <si>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</si>
  <si>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</si>
  <si>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</si>
  <si>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</si>
  <si>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</si>
  <si>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</si>
  <si>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</si>
  <si>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</si>
  <si>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</si>
  <si>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</si>
  <si>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</si>
  <si>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</si>
  <si>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</si>
  <si>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</si>
  <si>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</si>
  <si>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</si>
  <si>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</si>
  <si>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</si>
  <si>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</si>
  <si>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</si>
  <si>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</si>
  <si>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</si>
  <si>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</si>
  <si>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</si>
  <si>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</si>
  <si>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</si>
  <si>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</si>
  <si>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</si>
  <si>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</si>
  <si>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</si>
  <si>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</si>
  <si>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</si>
  <si>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</si>
  <si>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</si>
  <si>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</si>
  <si>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</si>
  <si>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</si>
  <si>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</si>
  <si>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</si>
  <si>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</si>
  <si>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</si>
  <si>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</si>
  <si>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</si>
  <si>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</si>
  <si>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</si>
  <si>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</si>
  <si>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</si>
  <si>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</si>
  <si>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</si>
  <si>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</si>
  <si>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</si>
  <si>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</si>
  <si>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</si>
  <si>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</si>
  <si>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</si>
  <si>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</si>
  <si>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</si>
  <si>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</si>
  <si>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</si>
  <si>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</si>
  <si>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</si>
  <si>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</si>
  <si>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</si>
  <si>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</si>
  <si>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</si>
  <si>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</si>
  <si>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</si>
  <si>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</si>
  <si>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</si>
  <si>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</si>
  <si>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</si>
  <si>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</si>
  <si>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</si>
  <si>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</si>
  <si>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</si>
  <si>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</si>
  <si>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</si>
  <si>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</si>
  <si>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</si>
  <si>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</si>
  <si>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</si>
  <si>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</si>
  <si>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</si>
  <si>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</si>
  <si>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</si>
  <si>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</si>
  <si>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</si>
  <si>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</si>
  <si>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</si>
  <si>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</si>
  <si>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</si>
  <si>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</si>
  <si>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</si>
  <si>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</si>
  <si>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</si>
  <si>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</si>
  <si>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</si>
  <si>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</si>
  <si>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</si>
  <si>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</si>
  <si>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</si>
  <si>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</si>
  <si>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</si>
  <si>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</si>
  <si>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</si>
  <si>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</si>
  <si>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</si>
  <si>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</si>
  <si>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</si>
  <si>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</si>
  <si>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</si>
  <si>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</si>
  <si>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</si>
  <si>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</si>
  <si>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</si>
  <si>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</si>
  <si>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</si>
  <si>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</si>
  <si>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</si>
  <si>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</si>
  <si>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</si>
  <si>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</si>
  <si>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</si>
  <si>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</si>
  <si>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</si>
  <si>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</si>
  <si>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</si>
  <si>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</si>
  <si>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</si>
  <si>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</si>
  <si>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</si>
  <si>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</si>
  <si>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</si>
  <si>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</si>
  <si>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</si>
  <si>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</si>
  <si>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</si>
  <si>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</si>
  <si>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</si>
  <si>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</si>
  <si>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</si>
  <si>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</si>
  <si>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</si>
  <si>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</si>
  <si>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</si>
  <si>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</si>
  <si>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</si>
  <si>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</si>
  <si>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</si>
  <si>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</si>
  <si>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</si>
  <si>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</si>
  <si>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</si>
  <si>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</si>
  <si>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</si>
  <si>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</si>
  <si>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</si>
  <si>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</si>
  <si>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</si>
  <si>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</si>
  <si>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</si>
  <si>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</si>
  <si>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</si>
  <si>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</si>
  <si>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</si>
  <si>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</si>
  <si>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</si>
  <si>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</si>
  <si>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</si>
  <si>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</si>
  <si>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</si>
  <si>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</si>
  <si>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</si>
  <si>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</si>
  <si>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</si>
  <si>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</si>
  <si>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</si>
  <si>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</si>
  <si>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</si>
  <si>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</si>
  <si>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</si>
  <si>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</si>
  <si>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</si>
  <si>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</si>
  <si>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</si>
  <si>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</si>
  <si>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</si>
  <si>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</si>
  <si>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</si>
  <si>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</si>
  <si>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</si>
  <si>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</si>
  <si>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</si>
  <si>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</si>
  <si>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</si>
  <si>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</si>
  <si>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</si>
  <si>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</si>
  <si>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</si>
  <si>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</si>
  <si>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</si>
  <si>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</si>
  <si>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</si>
  <si>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</si>
  <si>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</si>
  <si>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</si>
  <si>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</si>
  <si>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</si>
  <si>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</si>
  <si>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</si>
  <si>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</si>
  <si>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</si>
  <si>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</si>
  <si>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</si>
  <si>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</si>
  <si>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</si>
  <si>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</si>
  <si>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</si>
  <si>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</si>
  <si>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</si>
  <si>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</si>
  <si>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</si>
  <si>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</si>
  <si>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</si>
  <si>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</si>
  <si>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</si>
  <si>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</si>
  <si>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</si>
  <si>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</si>
  <si>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</si>
  <si>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</si>
  <si>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</si>
  <si>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</si>
  <si>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</si>
  <si>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</si>
  <si>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</si>
  <si>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</si>
  <si>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</si>
  <si>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</si>
  <si>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</si>
  <si>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</si>
  <si>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</si>
  <si>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</si>
  <si>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</si>
  <si>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</si>
  <si>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</si>
  <si>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</si>
  <si>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</si>
  <si>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</si>
  <si>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</si>
  <si>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</si>
  <si>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</si>
  <si>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</si>
  <si>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</si>
  <si>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</si>
  <si>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</si>
  <si>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</si>
  <si>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</si>
  <si>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</si>
  <si>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</si>
  <si>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</si>
  <si>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</si>
  <si>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</si>
  <si>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</si>
  <si>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</si>
  <si>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</si>
  <si>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</si>
  <si>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</si>
  <si>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</si>
  <si>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</si>
  <si>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</si>
  <si>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</si>
  <si>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</si>
  <si>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</si>
  <si>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</si>
  <si>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</si>
  <si>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</si>
  <si>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</si>
  <si>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</si>
  <si>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</si>
  <si>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</si>
  <si>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</si>
  <si>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</si>
  <si>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</si>
  <si>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</si>
  <si>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</si>
  <si>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</si>
  <si>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</si>
  <si>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</si>
  <si>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</si>
  <si>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</si>
  <si>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</si>
  <si>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</si>
  <si>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</si>
  <si>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</si>
  <si>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</si>
  <si>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</si>
  <si>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</si>
  <si>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</si>
  <si>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</si>
  <si>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</si>
  <si>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</si>
  <si>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</si>
  <si>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</si>
  <si>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</si>
  <si>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</si>
  <si>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</si>
  <si>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</si>
  <si>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</si>
  <si>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</si>
  <si>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</si>
  <si>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</si>
  <si>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</si>
  <si>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</si>
  <si>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</si>
  <si>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</si>
  <si>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</si>
  <si>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</si>
  <si>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</si>
  <si>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</si>
  <si>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</si>
  <si>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</si>
  <si>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</si>
  <si>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</si>
  <si>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</si>
  <si>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</si>
  <si>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</si>
  <si>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</si>
  <si>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</si>
  <si>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</si>
  <si>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</si>
  <si>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</si>
  <si>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</si>
  <si>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</si>
  <si>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</si>
  <si>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</si>
  <si>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</si>
  <si>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</si>
  <si>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</si>
  <si>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</si>
  <si>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</si>
  <si>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</si>
  <si>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</si>
  <si>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</si>
  <si>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</si>
  <si>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</si>
  <si>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</si>
  <si>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</si>
  <si>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</si>
  <si>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</si>
  <si>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</si>
  <si>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</si>
  <si>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</si>
  <si>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</si>
  <si>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</si>
  <si>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</si>
  <si>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</si>
  <si>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</si>
  <si>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</si>
  <si>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</si>
  <si>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</si>
  <si>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</si>
  <si>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</si>
  <si>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</si>
  <si>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</si>
  <si>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</si>
  <si>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</si>
  <si>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</si>
  <si>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</si>
  <si>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</si>
  <si>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</si>
  <si>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</si>
  <si>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</si>
  <si>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</si>
  <si>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</si>
  <si>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</si>
  <si>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</si>
  <si>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</si>
  <si>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</si>
  <si>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</si>
  <si>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</si>
  <si>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</si>
  <si>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</si>
  <si>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</si>
  <si>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</si>
  <si>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</si>
  <si>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</si>
  <si>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</si>
  <si>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</si>
  <si>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</si>
  <si>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</si>
  <si>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</si>
  <si>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</si>
  <si>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</si>
  <si>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</si>
  <si>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</si>
  <si>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</si>
  <si>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</si>
  <si>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</si>
  <si>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</si>
  <si>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</si>
  <si>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</si>
  <si>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</si>
  <si>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</si>
  <si>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</si>
  <si>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</si>
  <si>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</si>
  <si>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</si>
  <si>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</si>
  <si>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</si>
  <si>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</si>
  <si>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</si>
  <si>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</si>
  <si>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</si>
  <si>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</si>
  <si>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</si>
  <si>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</si>
  <si>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</si>
  <si>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</si>
  <si>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</si>
  <si>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</si>
  <si>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</si>
  <si>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</si>
  <si>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</si>
  <si>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</si>
  <si>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</si>
  <si>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</si>
  <si>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</si>
  <si>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</si>
  <si>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</si>
  <si>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</si>
  <si>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</si>
  <si>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</si>
  <si>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</si>
  <si>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</si>
  <si>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</si>
  <si>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</si>
  <si>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</si>
  <si>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</si>
  <si>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</si>
  <si>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</si>
  <si>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</si>
  <si>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</si>
  <si>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</si>
  <si>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</si>
  <si>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</si>
  <si>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</si>
  <si>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</si>
  <si>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</si>
  <si>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</si>
  <si>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</si>
  <si>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</si>
  <si>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</si>
  <si>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</si>
  <si>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</si>
  <si>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</si>
  <si>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</si>
  <si>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</si>
  <si>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</si>
  <si>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</si>
  <si>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</si>
  <si>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</si>
  <si>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</si>
  <si>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</si>
  <si>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</si>
  <si>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</si>
  <si>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</si>
  <si>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</si>
  <si>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</si>
  <si>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</si>
  <si>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</si>
  <si>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</si>
  <si>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</si>
  <si>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</si>
  <si>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</si>
  <si>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</si>
  <si>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</si>
  <si>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</si>
  <si>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</si>
  <si>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</si>
  <si>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</si>
  <si>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</si>
  <si>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</si>
  <si>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</si>
  <si>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</si>
  <si>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</si>
  <si>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</si>
  <si>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</si>
  <si>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</si>
  <si>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</si>
  <si>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</si>
  <si>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</si>
  <si>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</si>
  <si>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</si>
  <si>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</si>
  <si>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</si>
  <si>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</si>
  <si>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</si>
  <si>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</si>
  <si>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</si>
  <si>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</si>
  <si>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</si>
  <si>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</si>
  <si>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</si>
  <si>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</si>
  <si>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</si>
  <si>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</si>
  <si>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</si>
  <si>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</si>
  <si>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</si>
  <si>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</si>
  <si>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</si>
  <si>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</si>
  <si>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</si>
  <si>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</si>
  <si>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</si>
  <si>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</si>
  <si>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</si>
  <si>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</si>
  <si>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</si>
  <si>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</si>
  <si>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</si>
  <si>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</si>
  <si>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</si>
  <si>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</si>
  <si>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</si>
  <si>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</si>
  <si>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</si>
  <si>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</si>
  <si>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</si>
  <si>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</si>
  <si>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</si>
  <si>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</si>
  <si>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</si>
  <si>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</si>
  <si>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</si>
  <si>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</si>
  <si>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</si>
  <si>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</si>
  <si>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</si>
  <si>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</si>
  <si>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</si>
  <si>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</si>
  <si>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</si>
  <si>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</si>
  <si>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</si>
  <si>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</si>
  <si>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</si>
  <si>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</si>
  <si>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</si>
  <si>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</si>
  <si>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</si>
  <si>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</si>
  <si>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</si>
  <si>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</si>
  <si>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</si>
  <si>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</si>
  <si>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</si>
  <si>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</si>
  <si>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</si>
  <si>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</si>
  <si>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</si>
  <si>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</si>
  <si>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</si>
  <si>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</si>
  <si>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</si>
  <si>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</si>
  <si>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</si>
  <si>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</si>
  <si>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</si>
  <si>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</si>
  <si>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</si>
  <si>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</si>
  <si>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</si>
  <si>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</si>
  <si>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</si>
  <si>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</si>
  <si>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</si>
  <si>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</si>
  <si>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</si>
  <si>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</si>
  <si>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</si>
  <si>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</si>
  <si>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</si>
  <si>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</si>
  <si>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</si>
  <si>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</si>
  <si>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</si>
  <si>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</si>
  <si>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</si>
  <si>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</si>
  <si>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</si>
  <si>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</si>
  <si>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</si>
  <si>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</si>
  <si>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</si>
  <si>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</si>
  <si>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</si>
  <si>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</si>
  <si>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</si>
  <si>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</si>
  <si>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</si>
  <si>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</si>
  <si>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</si>
  <si>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</si>
  <si>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</si>
  <si>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</si>
  <si>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</si>
  <si>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</si>
  <si>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</si>
  <si>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</si>
  <si>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</si>
  <si>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</si>
  <si>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</si>
  <si>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</si>
  <si>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</si>
  <si>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</si>
  <si>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</si>
  <si>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</si>
  <si>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</si>
  <si>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</si>
  <si>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</si>
  <si>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</si>
  <si>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</si>
  <si>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</si>
  <si>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</si>
  <si>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</si>
  <si>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</si>
  <si>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</si>
  <si>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</si>
  <si>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</si>
  <si>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</si>
  <si>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</si>
  <si>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</si>
  <si>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</si>
  <si>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</si>
  <si>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</si>
  <si>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</si>
  <si>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</si>
  <si>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</si>
  <si>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</si>
  <si>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</si>
  <si>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</si>
  <si>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</si>
  <si>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</si>
  <si>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</si>
  <si>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</si>
  <si>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</si>
  <si>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</si>
  <si>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</si>
  <si>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</si>
  <si>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</si>
  <si>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</si>
  <si>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</si>
  <si>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</si>
  <si>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</si>
  <si>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</si>
  <si>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</si>
  <si>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</si>
  <si>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</si>
  <si>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</si>
  <si>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</si>
  <si>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</si>
  <si>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</si>
  <si>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</si>
  <si>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</si>
  <si>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</si>
  <si>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</si>
  <si>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</si>
  <si>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</si>
  <si>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</si>
  <si>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</si>
  <si>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</si>
  <si>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</si>
  <si>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</si>
  <si>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</si>
  <si>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</si>
  <si>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</si>
  <si>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</si>
  <si>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</si>
  <si>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</si>
  <si>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</si>
  <si>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</si>
  <si>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</si>
  <si>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</si>
  <si>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</si>
  <si>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</si>
  <si>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</si>
  <si>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</si>
  <si>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</si>
  <si>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</si>
  <si>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</si>
  <si>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</si>
  <si>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</si>
  <si>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</si>
  <si>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</si>
  <si>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</si>
  <si>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</si>
  <si>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</si>
  <si>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</si>
  <si>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</si>
  <si>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</si>
  <si>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</si>
  <si>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</si>
  <si>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</si>
  <si>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</si>
  <si>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</si>
  <si>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</si>
  <si>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</si>
  <si>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</si>
  <si>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</si>
  <si>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</si>
  <si>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</si>
  <si>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</si>
  <si>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</si>
  <si>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</si>
  <si>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</si>
  <si>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</si>
  <si>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</si>
  <si>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</si>
  <si>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</si>
  <si>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</si>
  <si>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</si>
  <si>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2021-44-44001592020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</si>
</sst>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4" zoomScale="73" zoomScaleNormal="73"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696</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1154</v>
      </c>
      <c r="J20" s="149" t="s">
        <v>698</v>
      </c>
      <c r="K20" s="148">
        <v>10456856136</v>
      </c>
      <c r="L20" s="149">
        <v>44193</v>
      </c>
      <c r="M20" s="149">
        <v>44561</v>
      </c>
      <c r="N20" s="132">
        <f>+(M20-L20)/30</f>
        <v>12.266666666666667</v>
      </c>
      <c r="O20" s="135"/>
      <c r="U20" s="131"/>
      <c r="V20" s="105">
        <f ca="1">NOW()</f>
        <v>44192.661168749997</v>
      </c>
      <c r="W20" s="105">
        <f ca="1">NOW()</f>
        <v>44192.661168749997</v>
      </c>
    </row>
    <row r="21" spans="1:23" ht="30" customHeight="1" outlineLevel="1" x14ac:dyDescent="0.25">
      <c r="A21" s="9"/>
      <c r="B21" s="71"/>
      <c r="C21" s="5"/>
      <c r="D21" s="5"/>
      <c r="E21" s="5"/>
      <c r="F21" s="5"/>
      <c r="G21" s="5"/>
      <c r="H21" s="70"/>
      <c r="I21" s="148"/>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2719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313705684.07999998</v>
      </c>
      <c r="F185" s="92"/>
      <c r="G185" s="93"/>
      <c r="H185" s="88"/>
      <c r="I185" s="90" t="s">
        <v>2627</v>
      </c>
      <c r="J185" s="162">
        <f>+SUM(M179:M183)</f>
        <v>0.02</v>
      </c>
      <c r="K185" s="234" t="s">
        <v>2628</v>
      </c>
      <c r="L185" s="234"/>
      <c r="M185" s="94">
        <f>+J185*(SUM(K20:K35))</f>
        <v>209137122.72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2020-12-27T20:50:29Z</cp:lastPrinted>
  <dcterms:created xsi:type="dcterms:W3CDTF">2020-10-14T21:57:42Z</dcterms:created>
  <dcterms:modified xsi:type="dcterms:W3CDTF">2020-12-27T20:52:26Z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