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 CESAR\"/>
    </mc:Choice>
  </mc:AlternateContent>
  <xr:revisionPtr revIDLastSave="0" documentId="13_ncr:1_{6AFC45E4-247C-4333-9A71-23F66AFFE83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<sst xmlns="http://schemas.openxmlformats.org/spreadsheetml/2006/main" count="3165" uniqueCount="2721">
  <si>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</si>
  <si>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</si>
  <si>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</si>
  <si>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</si>
  <si>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</si>
  <si>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</si>
  <si>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</si>
  <si>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</si>
  <si>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</si>
  <si>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</si>
  <si>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</si>
  <si>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</si>
  <si>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</si>
  <si>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</si>
  <si>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</si>
  <si>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</si>
  <si>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</si>
  <si>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</si>
  <si>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</si>
  <si>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</si>
  <si>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</si>
  <si>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</si>
  <si>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</si>
  <si>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</si>
  <si>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</si>
  <si>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</si>
  <si>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</si>
  <si>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</si>
  <si>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</si>
  <si>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</si>
  <si>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</si>
  <si>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</si>
  <si>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</si>
  <si>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</si>
  <si>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</si>
  <si>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</si>
  <si>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</si>
  <si>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</si>
  <si>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</si>
  <si>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</si>
  <si>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</si>
  <si>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</si>
  <si>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</si>
  <si>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</si>
  <si>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</si>
  <si>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</si>
  <si>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</si>
  <si>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</si>
  <si>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</si>
  <si>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</si>
  <si>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</si>
  <si>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</si>
  <si>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</si>
  <si>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</si>
  <si>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</si>
  <si>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</si>
  <si>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</si>
  <si>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</si>
  <si>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</si>
  <si>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</si>
  <si>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</si>
  <si>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</si>
  <si>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</si>
  <si>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</si>
  <si>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</si>
  <si>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</si>
  <si>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</si>
  <si>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</si>
  <si>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</si>
  <si>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</si>
  <si>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</si>
  <si>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</si>
  <si>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</si>
  <si>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</si>
  <si>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</si>
  <si>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</si>
  <si>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</si>
  <si>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</si>
  <si>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</si>
  <si>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</si>
  <si>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</si>
  <si>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</si>
  <si>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</si>
  <si>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</si>
  <si>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</si>
  <si>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</si>
  <si>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</si>
  <si>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</si>
  <si>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</si>
  <si>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</si>
  <si>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</si>
  <si>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</si>
  <si>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</si>
  <si>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</si>
  <si>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</si>
  <si>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</si>
  <si>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</si>
  <si>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</si>
  <si>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</si>
  <si>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</si>
  <si>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</si>
  <si>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</si>
  <si>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</si>
  <si>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</si>
  <si>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</si>
  <si>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</si>
  <si>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</si>
  <si>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</si>
  <si>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</si>
  <si>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</si>
  <si>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</si>
  <si>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</si>
  <si>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</si>
  <si>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</si>
  <si>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</si>
  <si>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</si>
  <si>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</si>
  <si>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</si>
  <si>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</si>
  <si>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</si>
  <si>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</si>
  <si>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</si>
  <si>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</si>
  <si>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</si>
  <si>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</si>
  <si>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</si>
  <si>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</si>
  <si>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</si>
  <si>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</si>
  <si>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</si>
  <si>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</si>
  <si>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</si>
  <si>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</si>
  <si>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</si>
  <si>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</si>
  <si>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</si>
  <si>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</si>
  <si>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</si>
  <si>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</si>
  <si>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</si>
  <si>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</si>
  <si>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</si>
  <si>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</si>
  <si>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</si>
  <si>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</si>
  <si>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</si>
  <si>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</si>
  <si>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</si>
  <si>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</si>
  <si>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</si>
  <si>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</si>
  <si>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</si>
  <si>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</si>
  <si>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</si>
  <si>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</si>
  <si>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</si>
  <si>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</si>
  <si>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</si>
  <si>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</si>
  <si>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</si>
  <si>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</si>
  <si>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</si>
  <si>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</si>
  <si>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</si>
  <si>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</si>
  <si>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</si>
  <si>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</si>
  <si>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</si>
  <si>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</si>
  <si>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</si>
  <si>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</si>
  <si>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</si>
  <si>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</si>
  <si>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</si>
  <si>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</si>
  <si>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</si>
  <si>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</si>
  <si>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</si>
  <si>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</si>
  <si>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</si>
  <si>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</si>
  <si>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</si>
  <si>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</si>
  <si>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</si>
  <si>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</si>
  <si>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</si>
  <si>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</si>
  <si>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</si>
  <si>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</si>
  <si>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</si>
  <si>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</si>
  <si>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</si>
  <si>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</si>
  <si>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</si>
  <si>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</si>
  <si>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</si>
  <si>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</si>
  <si>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</si>
  <si>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</si>
  <si>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</si>
  <si>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</si>
  <si>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</si>
  <si>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</si>
  <si>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</si>
  <si>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</si>
  <si>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</si>
  <si>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</si>
  <si>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</si>
  <si>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</si>
  <si>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</si>
  <si>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</si>
  <si>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</si>
  <si>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</si>
  <si>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</si>
  <si>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</si>
  <si>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</si>
  <si>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</si>
  <si>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</si>
  <si>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</si>
  <si>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</si>
  <si>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</si>
  <si>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</si>
  <si>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</si>
  <si>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</si>
  <si>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</si>
  <si>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</si>
  <si>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</si>
  <si>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</si>
  <si>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</si>
  <si>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</si>
  <si>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</si>
  <si>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</si>
  <si>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</si>
  <si>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</si>
  <si>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</si>
  <si>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</si>
  <si>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</si>
  <si>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</si>
  <si>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</si>
  <si>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</si>
  <si>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</si>
  <si>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</si>
  <si>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</si>
  <si>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</si>
  <si>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</si>
  <si>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</si>
  <si>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</si>
  <si>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</si>
  <si>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</si>
  <si>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</si>
  <si>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</si>
  <si>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</si>
  <si>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</si>
  <si>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</si>
  <si>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</si>
  <si>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</si>
  <si>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</si>
  <si>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</si>
  <si>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</si>
  <si>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</si>
  <si>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</si>
  <si>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</si>
  <si>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</si>
  <si>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</si>
  <si>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</si>
  <si>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</si>
  <si>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</si>
  <si>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</si>
  <si>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</si>
  <si>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</si>
  <si>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</si>
  <si>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</si>
  <si>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</si>
  <si>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</si>
  <si>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</si>
  <si>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</si>
  <si>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</si>
  <si>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</si>
  <si>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</si>
  <si>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</si>
  <si>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</si>
  <si>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</si>
  <si>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</si>
  <si>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</si>
  <si>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</si>
  <si>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</si>
  <si>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</si>
  <si>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</si>
  <si>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</si>
  <si>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</si>
  <si>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</si>
  <si>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</si>
  <si>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</si>
  <si>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</si>
  <si>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</si>
  <si>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</si>
  <si>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</si>
  <si>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</si>
  <si>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</si>
  <si>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</si>
  <si>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</si>
  <si>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</si>
  <si>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</si>
  <si>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</si>
  <si>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</si>
  <si>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</si>
  <si>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</si>
  <si>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</si>
  <si>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</si>
  <si>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</si>
  <si>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</si>
  <si>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</si>
  <si>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</si>
  <si>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</si>
  <si>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</si>
  <si>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</si>
  <si>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</si>
  <si>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</si>
  <si>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</si>
  <si>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</si>
  <si>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</si>
  <si>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</si>
  <si>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</si>
  <si>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</si>
  <si>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</si>
  <si>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</si>
  <si>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</si>
  <si>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</si>
  <si>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</si>
  <si>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</si>
  <si>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</si>
  <si>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</si>
  <si>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</si>
  <si>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</si>
  <si>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</si>
  <si>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</si>
  <si>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</si>
  <si>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</si>
  <si>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</si>
  <si>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</si>
  <si>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</si>
  <si>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</si>
  <si>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</si>
  <si>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</si>
  <si>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</si>
  <si>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</si>
  <si>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</si>
  <si>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</si>
  <si>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</si>
  <si>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</si>
  <si>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</si>
  <si>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</si>
  <si>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</si>
  <si>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</si>
  <si>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</si>
  <si>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</si>
  <si>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</si>
  <si>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</si>
  <si>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</si>
  <si>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</si>
  <si>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</si>
  <si>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</si>
  <si>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</si>
  <si>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</si>
  <si>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</si>
  <si>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</si>
  <si>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</si>
  <si>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</si>
  <si>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</si>
  <si>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</si>
  <si>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</si>
  <si>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</si>
  <si>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</si>
  <si>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</si>
  <si>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</si>
  <si>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</si>
  <si>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</si>
  <si>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</si>
  <si>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</si>
  <si>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</si>
  <si>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</si>
  <si>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</si>
  <si>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</si>
  <si>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</si>
  <si>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</si>
  <si>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</si>
  <si>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</si>
  <si>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</si>
  <si>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</si>
  <si>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</si>
  <si>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</si>
  <si>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</si>
  <si>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</si>
  <si>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</si>
  <si>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</si>
  <si>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</si>
  <si>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</si>
  <si>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</si>
  <si>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</si>
  <si>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</si>
  <si>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</si>
  <si>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</si>
  <si>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</si>
  <si>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</si>
  <si>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</si>
  <si>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</si>
  <si>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</si>
  <si>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</si>
  <si>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</si>
  <si>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</si>
  <si>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</si>
  <si>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</si>
  <si>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</si>
  <si>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</si>
  <si>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</si>
  <si>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</si>
  <si>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</si>
  <si>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</si>
  <si>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</si>
  <si>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</si>
  <si>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</si>
  <si>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</si>
  <si>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</si>
  <si>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</si>
  <si>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</si>
  <si>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</si>
  <si>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</si>
  <si>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</si>
  <si>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</si>
  <si>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</si>
  <si>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</si>
  <si>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</si>
  <si>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</si>
  <si>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</si>
  <si>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</si>
  <si>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</si>
  <si>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</si>
  <si>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</si>
  <si>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</si>
  <si>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</si>
  <si>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</si>
  <si>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</si>
  <si>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</si>
  <si>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</si>
  <si>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</si>
  <si>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</si>
  <si>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</si>
  <si>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</si>
  <si>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</si>
  <si>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</si>
  <si>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</si>
  <si>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</si>
  <si>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</si>
  <si>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</si>
  <si>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</si>
  <si>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</si>
  <si>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</si>
  <si>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</si>
  <si>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</si>
  <si>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</si>
  <si>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</si>
  <si>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</si>
  <si>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</si>
  <si>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</si>
  <si>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</si>
  <si>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</si>
  <si>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</si>
  <si>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</si>
  <si>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</si>
  <si>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</si>
  <si>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</si>
  <si>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</si>
  <si>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</si>
  <si>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</si>
  <si>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</si>
  <si>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</si>
  <si>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</si>
  <si>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</si>
  <si>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</si>
  <si>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</si>
  <si>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</si>
  <si>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</si>
  <si>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</si>
  <si>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</si>
  <si>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</si>
  <si>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</si>
  <si>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</si>
  <si>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</si>
  <si>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</si>
  <si>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</si>
  <si>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</si>
  <si>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</si>
  <si>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</si>
  <si>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</si>
  <si>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</si>
  <si>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</si>
  <si>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</si>
  <si>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</si>
  <si>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</si>
  <si>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</si>
  <si>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</si>
  <si>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</si>
  <si>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</si>
  <si>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</si>
  <si>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</si>
  <si>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</si>
  <si>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</si>
  <si>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</si>
  <si>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</si>
  <si>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</si>
  <si>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</si>
  <si>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</si>
  <si>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</si>
  <si>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</si>
  <si>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</si>
  <si>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</si>
  <si>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</si>
  <si>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</si>
  <si>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</si>
  <si>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</si>
  <si>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</si>
  <si>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</si>
  <si>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</si>
  <si>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</si>
  <si>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</si>
  <si>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</si>
  <si>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</si>
  <si>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</si>
  <si>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</si>
  <si>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</si>
  <si>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</si>
  <si>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</si>
  <si>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</si>
  <si>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</si>
  <si>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</si>
  <si>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</si>
  <si>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</si>
  <si>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</si>
  <si>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</si>
  <si>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</si>
  <si>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</si>
  <si>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</si>
  <si>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</si>
  <si>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</si>
  <si>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</si>
  <si>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</si>
  <si>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</si>
  <si>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</si>
  <si>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</si>
  <si>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</si>
  <si>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</si>
  <si>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</si>
  <si>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</si>
  <si>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</si>
  <si>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</si>
  <si>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</si>
  <si>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</si>
  <si>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</si>
  <si>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</si>
  <si>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</si>
  <si>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</si>
  <si>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</si>
  <si>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</si>
  <si>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</si>
  <si>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</si>
  <si>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</si>
  <si>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</si>
  <si>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</si>
  <si>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</si>
  <si>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</si>
  <si>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</si>
  <si>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</si>
  <si>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</si>
  <si>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</si>
  <si>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</si>
  <si>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</si>
  <si>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</si>
  <si>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</si>
  <si>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</si>
  <si>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</si>
  <si>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</si>
  <si>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</si>
  <si>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</si>
  <si>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</si>
  <si>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</si>
  <si>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</si>
  <si>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</si>
  <si>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</si>
  <si>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</si>
  <si>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</si>
  <si>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</si>
  <si>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</si>
  <si>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</si>
  <si>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</si>
  <si>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</si>
  <si>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</si>
  <si>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</si>
  <si>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</si>
  <si>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</si>
  <si>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</si>
  <si>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</si>
  <si>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</si>
  <si>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</si>
  <si>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</si>
  <si>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</si>
  <si>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</si>
  <si>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</si>
  <si>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</si>
  <si>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</si>
  <si>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</si>
  <si>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</si>
  <si>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</si>
  <si>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</si>
  <si>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</si>
  <si>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</si>
  <si>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</si>
  <si>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</si>
  <si>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</si>
  <si>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</si>
  <si>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</si>
  <si>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</si>
  <si>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</si>
  <si>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</si>
  <si>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</si>
  <si>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</si>
  <si>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</si>
  <si>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</si>
  <si>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</si>
  <si>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</si>
  <si>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</si>
  <si>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</si>
  <si>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</si>
  <si>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</si>
  <si>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</si>
  <si>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</si>
  <si>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</si>
  <si>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</si>
  <si>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</si>
  <si>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</si>
  <si>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</si>
  <si>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</si>
  <si>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</si>
  <si>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</si>
  <si>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</si>
  <si>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</si>
  <si>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</si>
  <si>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</si>
  <si>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</si>
  <si>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</si>
  <si>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</si>
  <si>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</si>
  <si>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</si>
  <si>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</si>
  <si>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</si>
  <si>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</si>
  <si>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</si>
  <si>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</si>
  <si>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</si>
  <si>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</si>
  <si>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</si>
  <si>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</si>
  <si>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</si>
  <si>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</si>
  <si>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</si>
  <si>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</si>
  <si>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</si>
  <si>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</si>
  <si>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</si>
  <si>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</si>
  <si>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</si>
  <si>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</si>
  <si>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</si>
  <si>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</si>
  <si>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</si>
  <si>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</si>
  <si>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</si>
  <si>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</si>
  <si>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</si>
  <si>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</si>
  <si>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</si>
  <si>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</si>
  <si>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</si>
  <si>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</si>
  <si>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</si>
  <si>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</si>
  <si>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</si>
  <si>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</si>
  <si>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</si>
  <si>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</si>
  <si>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</si>
  <si>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</si>
  <si>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</si>
  <si>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</si>
  <si>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</si>
  <si>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</si>
  <si>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</si>
  <si>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</si>
  <si>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</si>
  <si>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</si>
  <si>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</si>
  <si>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</si>
  <si>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</si>
  <si>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</si>
  <si>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</si>
  <si>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</si>
  <si>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</si>
  <si>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</si>
  <si>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</si>
  <si>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</si>
  <si>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</si>
  <si>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</si>
  <si>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</si>
  <si>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</si>
  <si>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</si>
  <si>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</si>
  <si>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</si>
  <si>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</si>
  <si>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</si>
  <si>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</si>
  <si>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</si>
  <si>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</si>
  <si>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</si>
  <si>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</si>
  <si>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</si>
  <si>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</si>
  <si>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</si>
  <si>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</si>
  <si>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</si>
  <si>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</si>
  <si>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</si>
  <si>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</si>
  <si>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</si>
  <si>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</si>
  <si>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</si>
  <si>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</si>
  <si>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</si>
  <si>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</si>
  <si>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</si>
  <si>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</si>
  <si>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</si>
  <si>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</si>
  <si>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</si>
  <si>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</si>
  <si>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</si>
  <si>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</si>
  <si>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</si>
  <si>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</si>
  <si>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</si>
  <si>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</si>
  <si>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</si>
  <si>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</si>
  <si>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</si>
  <si>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</si>
  <si>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</si>
  <si>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</si>
  <si>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</si>
  <si>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</si>
  <si>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</si>
  <si>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</si>
  <si>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</si>
  <si>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</si>
  <si>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</si>
  <si>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</si>
  <si>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</si>
  <si>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</si>
  <si>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</si>
  <si>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</si>
  <si>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</si>
  <si>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</si>
  <si>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</si>
  <si>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</si>
  <si>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</si>
  <si>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</si>
  <si>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</si>
  <si>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</si>
  <si>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</si>
  <si>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</si>
  <si>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</si>
  <si>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</si>
  <si>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</si>
  <si>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</si>
  <si>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</si>
  <si>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</si>
  <si>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</si>
  <si>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</si>
  <si>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</si>
  <si>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</si>
  <si>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</si>
  <si>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</si>
  <si>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</si>
  <si>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</si>
  <si>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</si>
  <si>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</si>
  <si>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</si>
  <si>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</si>
  <si>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</si>
  <si>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</si>
  <si>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</si>
  <si>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</si>
  <si>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</si>
  <si>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</si>
  <si>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</si>
  <si>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</si>
  <si>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</si>
  <si>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</si>
  <si>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</si>
  <si>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</si>
  <si>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</si>
  <si>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</si>
  <si>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</si>
  <si>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</si>
  <si>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</si>
  <si>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</si>
  <si>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</si>
  <si>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</si>
  <si>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</si>
  <si>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</si>
  <si>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</si>
  <si>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</si>
  <si>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</si>
  <si>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</si>
  <si>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</si>
  <si>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</si>
  <si>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</si>
  <si>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</si>
  <si>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</si>
  <si>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</si>
  <si>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</si>
  <si>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</si>
  <si>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</si>
  <si>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</si>
  <si>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</si>
  <si>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</si>
  <si>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</si>
  <si>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</si>
  <si>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</si>
  <si>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</si>
  <si>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</si>
  <si>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</si>
  <si>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</si>
  <si>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</si>
  <si>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</si>
  <si>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</si>
  <si>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</si>
  <si>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</si>
  <si>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</si>
  <si>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</si>
  <si>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</si>
  <si>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</si>
  <si>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</si>
  <si>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</si>
  <si>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</si>
  <si>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</si>
  <si>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</si>
  <si>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</si>
  <si>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</si>
  <si>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</si>
  <si>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</si>
  <si>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</si>
  <si>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</si>
  <si>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</si>
  <si>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</si>
  <si>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</si>
  <si>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</si>
  <si>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</si>
  <si>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</si>
  <si>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</si>
  <si>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</si>
  <si>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</si>
  <si>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</si>
  <si>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</si>
  <si>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</si>
  <si>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</si>
  <si>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</si>
  <si>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</si>
  <si>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</si>
  <si>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</si>
  <si>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</si>
  <si>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</si>
  <si>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</si>
  <si>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</si>
  <si>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</si>
  <si>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</si>
  <si>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</si>
  <si>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</si>
  <si>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</si>
  <si>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</si>
  <si>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</si>
  <si>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</si>
  <si>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</si>
  <si>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</si>
  <si>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</si>
  <si>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</si>
  <si>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</si>
  <si>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</si>
  <si>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</si>
  <si>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</si>
  <si>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</si>
  <si>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</si>
  <si>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</si>
  <si>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</si>
  <si>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</si>
  <si>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</si>
  <si>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</si>
  <si>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</si>
  <si>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</si>
  <si>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</si>
  <si>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</si>
  <si>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</si>
  <si>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</si>
  <si>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</si>
  <si>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</si>
  <si>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</si>
  <si>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</si>
  <si>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</si>
  <si>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</si>
  <si>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</si>
  <si>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</si>
  <si>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</si>
  <si>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</si>
  <si>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</si>
  <si>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</si>
  <si>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</si>
  <si>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</si>
  <si>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</si>
  <si>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</si>
  <si>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</si>
  <si>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</si>
  <si>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</si>
  <si>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</si>
  <si>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</si>
  <si>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</si>
  <si>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</si>
  <si>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</si>
  <si>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</si>
  <si>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</si>
  <si>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</si>
  <si>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</si>
  <si>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</si>
  <si>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</si>
  <si>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</si>
  <si>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</si>
  <si>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</si>
  <si>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</si>
  <si>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</si>
  <si>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</si>
  <si>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</si>
  <si>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</si>
  <si>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</si>
  <si>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</si>
  <si>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</si>
  <si>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</si>
  <si>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</si>
  <si>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</si>
  <si>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</si>
  <si>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</si>
  <si>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</si>
  <si>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</si>
  <si>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</si>
  <si>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</si>
  <si>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</si>
  <si>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</si>
  <si>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</si>
  <si>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</si>
  <si>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</si>
  <si>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</si>
  <si>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</si>
  <si>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</si>
  <si>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</si>
  <si>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</si>
  <si>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</si>
  <si>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</si>
  <si>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</si>
  <si>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</si>
  <si>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</si>
  <si>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</si>
  <si>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</si>
  <si>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</si>
  <si>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</si>
  <si>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</si>
  <si>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</si>
  <si>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</si>
  <si>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</si>
  <si>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</si>
  <si>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</si>
  <si>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</si>
  <si>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</si>
  <si>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</si>
  <si>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</si>
  <si>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</si>
  <si>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</si>
  <si>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</si>
  <si>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</si>
  <si>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</si>
  <si>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</si>
  <si>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</si>
  <si>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</si>
  <si>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</si>
  <si>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</si>
  <si>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</si>
  <si>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</si>
  <si>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</si>
  <si>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</si>
  <si>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</si>
  <si>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</si>
  <si>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</si>
  <si>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</si>
  <si>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</si>
  <si>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</si>
  <si>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</si>
  <si>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</si>
  <si>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</si>
  <si>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</si>
  <si>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</si>
  <si>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</si>
  <si>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</si>
  <si>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</si>
  <si>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</si>
  <si>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</si>
  <si>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</si>
  <si>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</si>
  <si>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</si>
  <si>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</si>
  <si>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</si>
  <si>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</si>
  <si>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</si>
  <si>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</si>
  <si>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</si>
  <si>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</si>
  <si>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</si>
  <si>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</si>
  <si>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</si>
  <si>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</si>
  <si>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</si>
  <si>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</si>
  <si>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</si>
  <si>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</si>
  <si>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</si>
  <si>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</si>
  <si>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</si>
  <si>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</si>
  <si>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</si>
  <si>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</si>
  <si>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</si>
  <si>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</si>
  <si>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</si>
  <si>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</si>
  <si>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</si>
  <si>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</si>
  <si>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</si>
  <si>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</si>
  <si>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</si>
  <si>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</si>
  <si>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</si>
  <si>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</si>
  <si>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</si>
  <si>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</si>
  <si>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</si>
  <si>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</si>
  <si>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</si>
  <si>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</si>
  <si>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</si>
  <si>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</si>
  <si>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</si>
  <si>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</si>
  <si>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</si>
  <si>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</si>
  <si>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</si>
  <si>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</si>
  <si>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</si>
  <si>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</si>
  <si>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</si>
  <si>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</si>
  <si>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</si>
  <si>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</si>
  <si>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</si>
  <si>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</si>
  <si>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</si>
  <si>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</si>
  <si>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</si>
  <si>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</si>
  <si>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</si>
  <si>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</si>
  <si>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</si>
  <si>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</si>
  <si>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</si>
  <si>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</si>
  <si>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</si>
  <si>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</si>
  <si>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</si>
  <si>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</si>
  <si>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</si>
  <si>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</si>
  <si>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</si>
  <si>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</si>
  <si>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</si>
  <si>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</si>
  <si>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</si>
  <si>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</si>
  <si>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</si>
  <si>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</si>
  <si>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</si>
  <si>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</si>
  <si>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</si>
  <si>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</si>
  <si>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</si>
  <si>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</si>
  <si>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</si>
  <si>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</si>
  <si>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</si>
  <si>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</si>
  <si>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</si>
  <si>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</si>
  <si>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</si>
  <si>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</si>
  <si>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</si>
  <si>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</si>
  <si>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</si>
  <si>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</si>
  <si>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</si>
  <si>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</si>
  <si>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</si>
  <si>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</si>
  <si>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</si>
  <si>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</si>
  <si>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</si>
  <si>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</si>
  <si>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</si>
  <si>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</si>
  <si>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</si>
  <si>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</si>
  <si>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</si>
  <si>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</si>
  <si>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</si>
  <si>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</si>
  <si>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</si>
  <si>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</si>
  <si>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</si>
  <si>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</si>
  <si>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</si>
  <si>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</si>
  <si>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</si>
  <si>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</si>
  <si>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</si>
  <si>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</si>
  <si>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</si>
  <si>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</si>
  <si>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</si>
  <si>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</si>
  <si>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</si>
  <si>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</si>
  <si>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</si>
  <si>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</si>
  <si>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</si>
  <si>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</si>
  <si>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</si>
  <si>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</si>
  <si>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</si>
  <si>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</si>
  <si>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</si>
  <si>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</si>
  <si>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</si>
  <si>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</si>
  <si>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</si>
  <si>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</si>
  <si>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</si>
  <si>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</si>
  <si>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</si>
  <si>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</si>
  <si>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</si>
  <si>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</si>
  <si>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</si>
  <si>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</si>
  <si>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</si>
  <si>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</si>
  <si>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</si>
  <si>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</si>
  <si>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</si>
  <si>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</si>
  <si>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</si>
  <si>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</si>
  <si>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</si>
  <si>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</si>
  <si>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</si>
  <si>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</si>
  <si>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</si>
  <si>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</si>
  <si>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</si>
  <si>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</si>
  <si>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</si>
  <si>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</si>
  <si>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</si>
  <si>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</si>
  <si>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</si>
  <si>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</si>
  <si>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</si>
  <si>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</si>
  <si>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</si>
  <si>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</si>
  <si>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</si>
  <si>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</si>
  <si>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</si>
  <si>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</si>
  <si>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</si>
  <si>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</si>
  <si>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</si>
  <si>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</si>
  <si>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</si>
  <si>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</si>
  <si>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</si>
  <si>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</si>
  <si>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</si>
  <si>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</si>
  <si>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</si>
  <si>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</si>
  <si>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</si>
  <si>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</si>
  <si>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</si>
  <si>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</si>
  <si>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</si>
  <si>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</si>
  <si>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</si>
  <si>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</si>
  <si>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</si>
  <si>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</si>
  <si>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</si>
  <si>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</si>
  <si>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</si>
  <si>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</si>
  <si>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</si>
  <si>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</si>
  <si>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</si>
  <si>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</si>
  <si>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</si>
  <si>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</si>
  <si>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</si>
  <si>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</si>
  <si>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</si>
  <si>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</si>
  <si>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</si>
  <si>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</si>
  <si>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</si>
  <si>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</si>
  <si>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</si>
  <si>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</si>
  <si>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</si>
  <si>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</si>
  <si>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</si>
  <si>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</si>
  <si>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</si>
  <si>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</si>
  <si>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</si>
  <si>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</si>
  <si>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</si>
  <si>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</si>
  <si>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</si>
  <si>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</si>
  <si>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</si>
  <si>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</si>
  <si>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</si>
  <si>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</si>
  <si>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</si>
  <si>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</si>
  <si>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</si>
  <si>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</si>
  <si>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</si>
  <si>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</si>
  <si>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</si>
  <si>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</si>
  <si>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</si>
  <si>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</si>
  <si>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</si>
  <si>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</si>
  <si>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</si>
  <si>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</si>
  <si>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</si>
  <si>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</si>
  <si>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</si>
  <si>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</si>
  <si>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</si>
  <si>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</si>
  <si>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</si>
  <si>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</si>
  <si>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</si>
  <si>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</si>
  <si>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</si>
  <si>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</si>
  <si>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</si>
  <si>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</si>
  <si>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</si>
  <si>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</si>
  <si>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</si>
  <si>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</si>
  <si>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</si>
  <si>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</si>
  <si>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</si>
  <si>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</si>
  <si>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</si>
  <si>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</si>
  <si>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</si>
  <si>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</si>
  <si>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</si>
  <si>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</si>
  <si>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</si>
  <si>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</si>
  <si>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</si>
  <si>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</si>
  <si>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</si>
  <si>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</si>
  <si>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</si>
  <si>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</si>
  <si>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</si>
  <si>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</si>
  <si>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</si>
  <si>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</si>
  <si>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</si>
  <si>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</si>
  <si>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</si>
  <si>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</si>
  <si>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</si>
  <si>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</si>
  <si>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</si>
  <si>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</si>
  <si>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</si>
  <si>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</si>
  <si>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</si>
  <si>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</si>
  <si>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</si>
  <si>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</si>
  <si>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</si>
  <si>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</si>
  <si>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</si>
  <si>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</si>
  <si>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</si>
  <si>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</si>
  <si>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</si>
  <si>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</si>
  <si>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</si>
  <si>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</si>
  <si>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</si>
  <si>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</si>
  <si>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</si>
  <si>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</si>
  <si>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</si>
  <si>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</si>
  <si>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</si>
  <si>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</si>
  <si>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</si>
  <si>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</si>
  <si>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</si>
  <si>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</si>
  <si>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</si>
  <si>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</si>
  <si>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</si>
  <si>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</si>
  <si>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</si>
  <si>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</si>
  <si>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</si>
  <si>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</si>
  <si>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</si>
  <si>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</si>
  <si>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</si>
  <si>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</si>
  <si>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</si>
  <si>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</si>
  <si>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</si>
  <si>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</si>
  <si>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</si>
  <si>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</si>
  <si>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</si>
  <si>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</si>
  <si>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</si>
  <si>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</si>
  <si>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</si>
  <si>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</si>
  <si>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</si>
  <si>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</si>
  <si>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</si>
  <si>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</si>
  <si>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</si>
  <si>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</si>
  <si>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</si>
  <si>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</si>
  <si>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</si>
  <si>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</si>
  <si>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</si>
  <si>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</si>
  <si>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</si>
  <si>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</si>
  <si>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</si>
  <si>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</si>
  <si>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</si>
  <si>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</si>
  <si>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</si>
  <si>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</si>
  <si>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</si>
  <si>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</si>
  <si>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</si>
  <si>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</si>
  <si>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</si>
  <si>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</si>
  <si>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</si>
  <si>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</si>
  <si>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</si>
  <si>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</si>
  <si>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</si>
  <si>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</si>
  <si>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</si>
  <si>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</si>
  <si>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</si>
  <si>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</si>
  <si>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</si>
  <si>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</si>
  <si>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</si>
  <si>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</si>
  <si>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</si>
  <si>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</si>
  <si>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</si>
  <si>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</si>
  <si>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</si>
  <si>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</si>
  <si>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</si>
  <si>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</si>
  <si>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</si>
  <si>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</si>
  <si>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</si>
  <si>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</si>
  <si>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</si>
  <si>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</si>
  <si>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</si>
  <si>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</si>
  <si>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</si>
  <si>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</si>
  <si>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</si>
  <si>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</si>
  <si>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</si>
  <si>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</si>
  <si>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</si>
  <si>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</si>
  <si>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</si>
  <si>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</si>
  <si>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</si>
  <si>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</si>
  <si>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</si>
  <si>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</si>
  <si>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</si>
  <si>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</si>
  <si>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</si>
  <si>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</si>
  <si>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</si>
  <si>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</si>
  <si>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</si>
  <si>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</si>
  <si>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</si>
  <si>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</si>
  <si>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</si>
  <si>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</si>
  <si>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</si>
  <si>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</si>
  <si>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</si>
  <si>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</si>
  <si>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</si>
  <si>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</si>
  <si>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</si>
  <si>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</si>
  <si>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</si>
  <si>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</si>
  <si>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</si>
  <si>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</si>
  <si>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</si>
  <si>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</si>
  <si>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</si>
  <si>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</si>
  <si>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</si>
  <si>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</si>
  <si>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</si>
  <si>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</si>
  <si>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</si>
  <si>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</si>
  <si>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</si>
  <si>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</si>
  <si>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</si>
  <si>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</si>
  <si>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</si>
  <si>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</si>
  <si>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</si>
  <si>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</si>
  <si>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</si>
  <si>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</si>
  <si>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</si>
  <si>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</si>
  <si>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</si>
  <si>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</si>
  <si>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</si>
  <si>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</si>
  <si>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</si>
  <si>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</si>
  <si>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</si>
  <si>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</si>
  <si>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</si>
  <si>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</si>
  <si>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</si>
  <si>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</si>
  <si>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</si>
  <si>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</si>
  <si>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</si>
  <si>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</si>
  <si>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</si>
  <si>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</si>
  <si>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</si>
  <si>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</si>
  <si>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</si>
  <si>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</si>
  <si>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</si>
  <si>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</si>
  <si>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</si>
  <si>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</si>
  <si>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</si>
  <si>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</si>
  <si>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</si>
  <si>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</si>
  <si>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</si>
  <si>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</si>
  <si>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</si>
  <si>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</si>
  <si>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</si>
  <si>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</si>
  <si>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</si>
  <si>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</si>
  <si>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</si>
  <si>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</si>
  <si>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</si>
  <si>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</si>
  <si>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</si>
  <si>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</si>
  <si>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</si>
  <si>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</si>
  <si>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</si>
  <si>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</si>
  <si>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</si>
  <si>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</si>
  <si>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</si>
  <si>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</si>
  <si>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</si>
  <si>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</si>
  <si>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</si>
  <si>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</si>
  <si>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</si>
  <si>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</si>
  <si>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</si>
  <si>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</si>
  <si>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</si>
  <si>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</si>
  <si>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</si>
  <si>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</si>
  <si>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</si>
  <si>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</si>
  <si>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</si>
  <si>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</si>
  <si>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</si>
  <si>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</si>
  <si>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</si>
  <si>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</si>
  <si>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</si>
  <si>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</si>
  <si>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</si>
  <si>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</si>
  <si>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</si>
  <si>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</si>
  <si>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</si>
  <si>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</si>
  <si>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</si>
  <si>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</si>
  <si>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</si>
  <si>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</si>
  <si>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</si>
  <si>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</si>
  <si>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</si>
  <si>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</si>
  <si>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</si>
  <si>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</si>
  <si>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</si>
  <si>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</si>
  <si>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</si>
  <si>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</si>
  <si>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</si>
  <si>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</si>
  <si>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</si>
  <si>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</si>
  <si>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</si>
  <si>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</si>
  <si>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</si>
  <si>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</si>
  <si>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</si>
  <si>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</si>
  <si>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</si>
  <si>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</si>
  <si>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</si>
  <si>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</si>
  <si>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</si>
  <si>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</si>
  <si>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</si>
  <si>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</si>
  <si>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</si>
  <si>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</si>
  <si>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</si>
  <si>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</si>
  <si>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</si>
  <si>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</si>
  <si>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</si>
  <si>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</si>
  <si>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</si>
  <si>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</si>
  <si>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</si>
  <si>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</si>
  <si>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</si>
  <si>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</si>
  <si>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</si>
  <si>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</si>
  <si>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</si>
  <si>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</si>
  <si>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</si>
  <si>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</si>
  <si>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</si>
  <si>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</si>
  <si>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</si>
  <si>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</si>
  <si>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</si>
  <si>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</si>
  <si>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</si>
  <si>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</si>
  <si>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</si>
  <si>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</si>
  <si>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</si>
  <si>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</si>
  <si>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</si>
  <si>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</si>
  <si>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</si>
  <si>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</si>
  <si>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</si>
  <si>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</si>
  <si>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</si>
  <si>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</si>
  <si>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</si>
  <si>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</si>
  <si>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</si>
  <si>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</si>
  <si>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</si>
  <si>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</si>
  <si>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</si>
  <si>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</si>
  <si>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</si>
  <si>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</si>
  <si>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</si>
  <si>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</si>
  <si>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</si>
  <si>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</si>
  <si>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</si>
  <si>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</si>
  <si>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</si>
  <si>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</si>
  <si>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</si>
  <si>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</si>
  <si>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</si>
  <si>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</si>
  <si>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</si>
  <si>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</si>
  <si>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</si>
  <si>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</si>
  <si>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</si>
  <si>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</si>
  <si>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</si>
  <si>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</si>
  <si>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</si>
  <si>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</si>
  <si>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</si>
  <si>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</si>
  <si>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</si>
  <si>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</si>
  <si>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</si>
  <si>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</si>
  <si>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</si>
  <si>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</si>
  <si>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</si>
  <si>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</si>
  <si>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</si>
  <si>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</si>
  <si>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</si>
  <si>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</si>
  <si>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</si>
  <si>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</si>
  <si>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</si>
  <si>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</si>
  <si>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</si>
  <si>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</si>
  <si>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</si>
  <si>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</si>
  <si>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</si>
  <si>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</si>
  <si>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</si>
  <si>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</si>
  <si>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</si>
  <si>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</si>
  <si>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</si>
  <si>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</si>
  <si>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</si>
  <si>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</si>
  <si>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</si>
  <si>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</si>
  <si>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</si>
  <si>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</si>
  <si>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</si>
  <si>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</si>
  <si>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</si>
  <si>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</si>
  <si>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</si>
  <si>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</si>
  <si>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</si>
  <si>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</si>
  <si>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</si>
  <si>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</si>
  <si>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</si>
  <si>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</si>
  <si>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</si>
  <si>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</si>
  <si>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</si>
  <si>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</si>
  <si>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</si>
  <si>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</si>
  <si>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</si>
  <si>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</si>
  <si>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</si>
  <si>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</si>
  <si>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</si>
  <si>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</si>
  <si>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</si>
  <si>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</si>
  <si>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</si>
  <si>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</si>
  <si>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</si>
  <si>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</si>
  <si>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</si>
  <si>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</si>
  <si>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</si>
  <si>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</si>
  <si>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</si>
  <si>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</si>
  <si>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</si>
  <si>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</si>
  <si>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</si>
  <si>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</si>
  <si>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</si>
  <si>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</si>
  <si>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</si>
  <si>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</si>
  <si>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</si>
  <si>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</si>
  <si>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</si>
  <si>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</si>
  <si>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</si>
  <si>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</si>
  <si>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</si>
  <si>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</si>
  <si>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</si>
  <si>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</si>
  <si>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</si>
  <si>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</si>
  <si>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</si>
  <si>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</si>
  <si>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</si>
  <si>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</si>
  <si>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</si>
  <si>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</si>
  <si>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</si>
  <si>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</si>
  <si>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</si>
  <si>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</si>
  <si>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</si>
  <si>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</si>
  <si>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</si>
  <si>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</si>
  <si>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</si>
  <si>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</si>
  <si>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</si>
  <si>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</si>
  <si>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</si>
  <si>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</si>
  <si>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</si>
  <si>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</si>
  <si>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</si>
  <si>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</si>
  <si>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</si>
  <si>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</si>
  <si>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</si>
  <si>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</si>
  <si>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</si>
  <si>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</si>
  <si>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</si>
  <si>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</si>
  <si>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</si>
  <si>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</si>
  <si>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</si>
  <si>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</si>
  <si>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</si>
  <si>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</si>
  <si>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</si>
  <si>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</si>
  <si>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</si>
  <si>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</si>
  <si>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</si>
  <si>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</si>
  <si>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</si>
  <si>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</si>
  <si>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</si>
  <si>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</si>
  <si>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</si>
  <si>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</si>
  <si>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</si>
  <si>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</si>
  <si>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</si>
  <si>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</si>
  <si>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</si>
  <si>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</si>
  <si>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</si>
  <si>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</si>
  <si>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</si>
  <si>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</si>
  <si>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</si>
  <si>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</si>
  <si>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</si>
  <si>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</si>
  <si>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</si>
  <si>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</si>
  <si>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</si>
  <si>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</si>
  <si>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</si>
  <si>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</si>
  <si>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</si>
  <si>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</si>
  <si>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</si>
  <si>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</si>
  <si>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</si>
  <si>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</si>
  <si>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</si>
  <si>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</si>
  <si>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</si>
  <si>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</si>
  <si>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</si>
  <si>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</si>
  <si>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</si>
  <si>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</si>
  <si>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</si>
  <si>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</si>
  <si>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</si>
  <si>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</si>
  <si>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</si>
  <si>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</si>
  <si>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</si>
  <si>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</si>
  <si>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</si>
  <si>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</si>
  <si>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</si>
  <si>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</si>
  <si>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</si>
  <si>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</si>
  <si>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</si>
  <si>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</si>
  <si>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</si>
  <si>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</si>
  <si>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</si>
  <si>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</si>
  <si>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</si>
  <si>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</si>
  <si>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</si>
  <si>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</si>
  <si>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</si>
  <si>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</si>
  <si>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</si>
  <si>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</si>
  <si>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</si>
  <si>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</si>
  <si>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</si>
  <si>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</si>
  <si>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</si>
  <si>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</si>
  <si>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</si>
  <si>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</si>
  <si>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</si>
  <si>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</si>
  <si>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</si>
  <si>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</si>
  <si>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</si>
  <si>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</si>
  <si>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</si>
  <si>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</si>
  <si>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</si>
  <si>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</si>
  <si>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</si>
  <si>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</si>
  <si>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</si>
  <si>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</si>
  <si>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</si>
  <si>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</si>
  <si>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</si>
  <si>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</si>
  <si>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</si>
  <si>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</si>
  <si>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</si>
  <si>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</si>
  <si>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</si>
  <si>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</si>
  <si>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</si>
  <si>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</si>
  <si>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</si>
  <si>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</si>
  <si>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</si>
  <si>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</si>
  <si>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</si>
  <si>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</si>
  <si>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</si>
  <si>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</si>
  <si>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</si>
  <si>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</si>
  <si>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</si>
  <si>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</si>
  <si>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</si>
  <si>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</si>
  <si>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</si>
  <si>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</si>
  <si>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</si>
  <si>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</si>
  <si>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</si>
  <si>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</si>
  <si>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</si>
  <si>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</si>
  <si>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</si>
  <si>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</si>
  <si>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</si>
  <si>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</si>
  <si>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</si>
  <si>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</si>
  <si>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</si>
  <si>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</si>
  <si>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</si>
  <si>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</si>
  <si>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</si>
  <si>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</si>
  <si>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</si>
  <si>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</si>
  <si>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</si>
  <si>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</si>
  <si>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</si>
  <si>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</si>
  <si>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</si>
  <si>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</si>
  <si>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</si>
  <si>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</si>
  <si>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</si>
  <si>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</si>
  <si>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</si>
  <si>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</si>
  <si>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</si>
  <si>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</si>
  <si>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</si>
  <si>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</si>
  <si>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</si>
  <si>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</si>
  <si>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</si>
  <si>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</si>
  <si>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</si>
  <si>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</si>
  <si>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</si>
  <si>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</si>
  <si>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</si>
  <si>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</si>
  <si>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</si>
  <si>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</si>
  <si>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</si>
  <si>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</si>
  <si>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</si>
  <si>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</si>
  <si>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</si>
  <si>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</si>
  <si>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</si>
  <si>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</si>
  <si>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</si>
  <si>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</si>
  <si>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</si>
  <si>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</si>
  <si>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</si>
  <si>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</si>
  <si>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</si>
  <si>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</si>
  <si>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</si>
  <si>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</si>
  <si>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</si>
  <si>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</si>
  <si>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</si>
  <si>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</si>
  <si>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</si>
  <si>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</si>
  <si>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</si>
  <si>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</si>
  <si>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</si>
  <si>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</si>
  <si>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</si>
  <si>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</si>
  <si>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</si>
  <si>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</si>
  <si>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</si>
  <si>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</si>
  <si>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</si>
  <si>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</si>
  <si>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</si>
  <si>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</si>
  <si>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</si>
  <si>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</si>
  <si>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</si>
  <si>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</si>
  <si>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</si>
  <si>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</si>
  <si>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</si>
  <si>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</si>
  <si>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</si>
  <si>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</si>
  <si>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</si>
  <si>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</si>
  <si>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</si>
  <si>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</si>
  <si>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</si>
  <si>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</si>
  <si>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</si>
  <si>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</si>
  <si>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</si>
  <si>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</si>
  <si>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</si>
  <si>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</si>
  <si>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</si>
  <si>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</si>
  <si>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</si>
  <si>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</si>
  <si>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</si>
  <si>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</si>
  <si>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</si>
  <si>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</si>
  <si>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</si>
  <si>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</si>
  <si>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</si>
  <si>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</si>
  <si>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</si>
  <si>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</si>
  <si>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</si>
  <si>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</si>
  <si>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</si>
  <si>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</si>
  <si>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</si>
  <si>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</si>
  <si>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</si>
  <si>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</si>
  <si>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</si>
  <si>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</si>
  <si>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</si>
  <si>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</si>
  <si>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</si>
  <si>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</si>
  <si>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</si>
  <si>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</si>
  <si>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</si>
  <si>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</si>
  <si>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</si>
  <si>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</si>
  <si>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</si>
  <si>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</si>
  <si>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</si>
  <si>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</si>
  <si>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</si>
  <si>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</si>
  <si>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</si>
  <si>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</si>
  <si>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</si>
  <si>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</si>
  <si>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</si>
  <si>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</si>
  <si>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</si>
  <si>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</si>
  <si>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</si>
  <si>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</si>
  <si>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</si>
  <si>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</si>
  <si>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</si>
  <si>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</si>
  <si>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</si>
  <si>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</si>
  <si>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</si>
  <si>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</si>
  <si>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</si>
  <si>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</si>
  <si>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</si>
  <si>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</si>
  <si>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</si>
  <si>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</si>
  <si>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</si>
  <si>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</si>
  <si>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</si>
  <si>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</si>
  <si>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</si>
  <si>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</si>
  <si>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</si>
  <si>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</si>
  <si>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</si>
  <si>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</si>
  <si>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</si>
  <si>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</si>
  <si>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</si>
  <si>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</si>
  <si>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</si>
  <si>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</si>
  <si>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</si>
  <si>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</si>
  <si>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</si>
  <si>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</si>
  <si>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</si>
  <si>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</si>
  <si>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</si>
  <si>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</si>
  <si>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</si>
  <si>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</si>
  <si>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</si>
  <si>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</si>
  <si>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</si>
  <si>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</si>
  <si>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</si>
  <si>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</si>
  <si>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</si>
  <si>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</si>
  <si>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</si>
  <si>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</si>
  <si>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</si>
  <si>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</si>
  <si>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</si>
  <si>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</si>
  <si>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</si>
  <si>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</si>
  <si>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</si>
  <si>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</si>
  <si>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</si>
  <si>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</si>
  <si>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</si>
  <si>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</si>
  <si>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</si>
  <si>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</si>
  <si>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</si>
  <si>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</si>
  <si>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</si>
  <si>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</si>
  <si>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</si>
  <si>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</si>
  <si>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</si>
  <si>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</si>
  <si>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</si>
  <si>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</si>
  <si>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</si>
  <si>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</si>
  <si>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</si>
  <si>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</si>
  <si>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</si>
  <si>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</si>
  <si>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</si>
  <si>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</si>
  <si>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</si>
  <si>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</si>
  <si>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</si>
  <si>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</si>
  <si>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</si>
  <si>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</si>
  <si>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</si>
  <si>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</si>
  <si>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</si>
  <si>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</si>
  <si>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</si>
  <si>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</si>
  <si>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</si>
  <si>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</si>
  <si>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</si>
  <si>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</si>
  <si>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</si>
  <si>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</si>
  <si>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</si>
  <si>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</si>
  <si>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</si>
  <si>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</si>
  <si>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</si>
  <si>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</si>
  <si>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</si>
  <si>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</si>
  <si>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</si>
  <si>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</si>
  <si>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</si>
  <si>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</si>
  <si>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</si>
  <si>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</si>
  <si>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</si>
  <si>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</si>
  <si>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</si>
  <si>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</si>
  <si>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</si>
  <si>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</si>
  <si>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</si>
  <si>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</si>
  <si>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</si>
  <si>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</si>
  <si>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</si>
  <si>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</si>
  <si>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</si>
  <si>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</si>
  <si>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</si>
  <si>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</si>
  <si>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</si>
  <si>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</si>
  <si>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</si>
  <si>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</si>
  <si>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</si>
  <si>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</si>
  <si>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</si>
  <si>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</si>
  <si>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</si>
  <si>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</si>
  <si>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</si>
  <si>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</si>
  <si>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</si>
  <si>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</si>
  <si>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</si>
  <si>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</si>
  <si>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</si>
  <si>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</si>
  <si>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</si>
  <si>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</si>
  <si>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</si>
  <si>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</si>
  <si>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</si>
  <si>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</si>
  <si>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</si>
  <si>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</si>
  <si>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</si>
  <si>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</si>
  <si>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</si>
  <si>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</si>
  <si>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</si>
  <si>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</si>
  <si>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</si>
  <si>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</si>
  <si>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</si>
  <si>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</si>
  <si>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</si>
  <si>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</si>
  <si>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</si>
  <si>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</si>
  <si>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</si>
  <si>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</si>
  <si>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</si>
  <si>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</si>
  <si>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</si>
  <si>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</si>
  <si>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</si>
  <si>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</si>
  <si>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</si>
  <si>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</si>
  <si>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</si>
  <si>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</si>
  <si>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</si>
  <si>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</si>
  <si>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</si>
  <si>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</si>
  <si>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</si>
  <si>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</si>
  <si>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</si>
  <si>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</si>
  <si>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</si>
  <si>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</si>
  <si>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</si>
  <si>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</si>
  <si>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</si>
  <si>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</si>
  <si>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</si>
  <si>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</si>
  <si>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</si>
  <si>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</si>
  <si>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</si>
  <si>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</si>
  <si>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</si>
  <si>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</si>
  <si>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</si>
  <si>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</si>
  <si>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</si>
  <si>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</si>
  <si>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</si>
  <si>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</si>
  <si>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</si>
  <si>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</si>
  <si>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</si>
  <si>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</si>
  <si>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</si>
  <si>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</si>
  <si>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</si>
  <si>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</si>
  <si>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</si>
  <si>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</si>
  <si>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</si>
  <si>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</si>
  <si>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</si>
  <si>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</si>
  <si>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</si>
  <si>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</si>
  <si>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</si>
  <si>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</si>
  <si>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</si>
  <si>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</si>
  <si>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</si>
  <si>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</si>
  <si>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</si>
  <si>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</si>
  <si>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</si>
  <si>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</si>
  <si>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</si>
  <si>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</si>
  <si>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</si>
  <si>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</si>
  <si>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</si>
  <si>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</si>
  <si>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</si>
  <si>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</si>
  <si>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</si>
  <si>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</si>
  <si>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</si>
  <si>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</si>
  <si>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</si>
  <si>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</si>
  <si>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</si>
  <si>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</si>
  <si>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</si>
  <si>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</si>
  <si>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</si>
  <si>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</si>
  <si>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</si>
  <si>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</si>
  <si>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</si>
  <si>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</si>
  <si>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</si>
  <si>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</si>
  <si>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</si>
  <si>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</si>
  <si>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</si>
  <si>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</si>
  <si>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</si>
  <si>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</si>
  <si>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</si>
  <si>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</si>
  <si>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</si>
  <si>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</si>
  <si>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</si>
  <si>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</si>
  <si>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</si>
  <si>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</si>
  <si>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</si>
  <si>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</si>
  <si>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</si>
  <si>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</si>
  <si>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</si>
  <si>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</si>
  <si>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</si>
  <si>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</si>
  <si>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</si>
  <si>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</si>
  <si>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</si>
  <si>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</si>
  <si>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</si>
  <si>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</si>
  <si>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</si>
  <si>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</si>
  <si>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</si>
  <si>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</si>
  <si>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</si>
  <si>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</si>
  <si>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</si>
  <si>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</si>
  <si>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</si>
  <si>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</si>
  <si>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</si>
  <si>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</si>
  <si>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</si>
  <si>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</si>
  <si>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</si>
  <si>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</si>
  <si>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</si>
  <si>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</si>
  <si>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</si>
  <si>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</si>
  <si>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</si>
  <si>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</si>
  <si>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</si>
  <si>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</si>
  <si>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</si>
  <si>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</si>
  <si>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</si>
  <si>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</si>
  <si>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</si>
  <si>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</si>
  <si>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</si>
  <si>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</si>
  <si>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</si>
  <si>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</si>
  <si>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</si>
  <si>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</si>
  <si>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</si>
  <si>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</si>
  <si>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</si>
  <si>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</si>
  <si>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</si>
  <si>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</si>
  <si>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</si>
  <si>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</si>
  <si>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</si>
  <si>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</si>
  <si>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</si>
  <si>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</si>
  <si>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</si>
  <si>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</si>
  <si>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</si>
  <si>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</si>
  <si>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</si>
  <si>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</si>
  <si>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</si>
  <si>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</si>
  <si>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</si>
  <si>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</si>
  <si>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</si>
  <si>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</si>
  <si>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</si>
  <si>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</si>
  <si>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</si>
  <si>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</si>
  <si>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</si>
  <si>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</si>
  <si>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</si>
  <si>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</si>
  <si>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</si>
  <si>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</si>
  <si>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</si>
  <si>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</si>
  <si>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</si>
  <si>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</si>
  <si>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</si>
  <si>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</si>
  <si>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</si>
  <si>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</si>
  <si>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</si>
  <si>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</si>
  <si>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</si>
  <si>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</si>
  <si>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</si>
  <si>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</si>
  <si>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</si>
  <si>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</si>
  <si>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</si>
  <si>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</si>
  <si>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</si>
  <si>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</si>
  <si>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</si>
  <si>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</si>
  <si>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</si>
  <si>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</si>
  <si>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</si>
  <si>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</si>
  <si>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</si>
  <si>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</si>
  <si>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</si>
  <si>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</si>
  <si>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</si>
  <si>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</si>
  <si>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</si>
  <si>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</si>
  <si>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</si>
  <si>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</si>
  <si>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</si>
  <si>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</si>
  <si>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</si>
  <si>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</si>
  <si>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</si>
  <si>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</si>
  <si>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</si>
  <si>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</si>
  <si>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</si>
  <si>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</si>
  <si>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</si>
  <si>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</si>
  <si>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</si>
  <si>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</si>
  <si>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</si>
  <si>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</si>
  <si>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</si>
  <si>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</si>
  <si>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</si>
  <si>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</si>
  <si>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</si>
  <si>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</si>
  <si>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</si>
  <si>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</si>
  <si>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</si>
  <si>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</si>
  <si>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</si>
  <si>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</si>
  <si>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</si>
  <si>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</si>
  <si>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</si>
  <si>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</si>
  <si>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</si>
  <si>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</si>
  <si>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</si>
  <si>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</si>
  <si>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</si>
  <si>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</si>
  <si>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</si>
  <si>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</si>
  <si>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</si>
  <si>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</si>
  <si>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</si>
  <si>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</si>
  <si>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</si>
  <si>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</si>
  <si>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</si>
  <si>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</si>
  <si>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</si>
  <si>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</si>
  <si>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</si>
  <si>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</si>
  <si>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</si>
  <si>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</si>
  <si>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</si>
  <si>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</si>
  <si>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</si>
  <si>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</si>
  <si>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</si>
  <si>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</si>
  <si>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</si>
  <si>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</si>
  <si>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</si>
  <si>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</si>
  <si>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</si>
  <si>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</si>
  <si>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</si>
  <si>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</si>
  <si>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</si>
  <si>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</si>
  <si>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</si>
  <si>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</si>
  <si>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</si>
  <si>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</si>
  <si>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</si>
  <si>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</si>
  <si>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</si>
  <si>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</si>
  <si>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</si>
  <si>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</si>
  <si>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</si>
  <si>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</si>
  <si>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</si>
  <si>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</si>
  <si>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</si>
  <si>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</si>
  <si>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</si>
  <si>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</si>
  <si>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</si>
  <si>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</si>
  <si>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</si>
  <si>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</si>
  <si>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</si>
  <si>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</si>
  <si>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</si>
  <si>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</si>
  <si>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</si>
  <si>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</si>
  <si>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</si>
  <si>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</si>
  <si>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</si>
  <si>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</si>
  <si>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</si>
  <si>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</si>
  <si>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</si>
  <si>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</si>
  <si>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</si>
  <si>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</si>
  <si>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</si>
  <si>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</si>
  <si>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</si>
  <si>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</si>
  <si>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</si>
  <si>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</si>
  <si>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</si>
  <si>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</si>
  <si>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</si>
  <si>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</si>
  <si>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</si>
  <si>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</si>
  <si>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</si>
  <si>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</si>
  <si>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</si>
  <si>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</si>
  <si>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</si>
  <si>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</si>
  <si>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</si>
  <si>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</si>
  <si>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</si>
  <si>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</si>
  <si>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</si>
  <si>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</si>
  <si>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</si>
  <si>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</si>
  <si>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</si>
  <si>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</si>
  <si>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</si>
  <si>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</si>
  <si>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</si>
  <si>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</si>
  <si>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</si>
  <si>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</si>
  <si>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</si>
  <si>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</si>
  <si>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</si>
  <si>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</si>
  <si>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</si>
  <si>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</si>
  <si>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</si>
  <si>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</si>
  <si>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</si>
  <si>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</si>
  <si>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</si>
  <si>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</si>
  <si>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</si>
  <si>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</si>
  <si>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</si>
  <si>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</si>
  <si>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</si>
  <si>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</si>
  <si>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</si>
  <si>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</si>
  <si>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</si>
  <si>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</si>
  <si>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</si>
  <si>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</si>
  <si>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</si>
  <si>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</si>
  <si>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</si>
  <si>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</si>
  <si>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</si>
  <si>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</si>
  <si>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</si>
  <si>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</si>
  <si>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</si>
  <si>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</si>
  <si>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</si>
  <si>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</si>
  <si>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</si>
  <si>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</si>
  <si>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</si>
  <si>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</si>
  <si>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</si>
  <si>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</si>
  <si>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</si>
  <si>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</si>
  <si>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</si>
  <si>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</si>
  <si>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</si>
  <si>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</si>
  <si>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</si>
  <si>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</si>
  <si>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</si>
  <si>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</si>
  <si>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</si>
  <si>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</si>
  <si>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</si>
  <si>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</si>
  <si>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</si>
  <si>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</si>
  <si>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</si>
  <si>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</si>
  <si>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</si>
  <si>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</si>
  <si>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</si>
  <si>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</si>
  <si>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</si>
  <si>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</si>
  <si>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</si>
  <si>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</si>
  <si>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</si>
  <si>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</si>
  <si>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</si>
  <si>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</si>
  <si>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</si>
  <si>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</si>
  <si>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</si>
  <si>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</si>
  <si>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</si>
  <si>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</si>
  <si>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</si>
  <si>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</si>
  <si>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</si>
  <si>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</si>
  <si>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</si>
  <si>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</si>
  <si>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</si>
  <si>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</si>
  <si>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</si>
  <si>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</si>
  <si>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</si>
  <si>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</si>
  <si>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</si>
  <si>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</si>
  <si>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</si>
  <si>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</si>
  <si>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2021-20-10000691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</si>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</sst>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4" zoomScale="80" zoomScaleNormal="80" zoomScaleSheetLayoutView="40" zoomScalePageLayoutView="40" workbookViewId="0">
      <selection activeCell="C21" sqref="C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2719</v>
      </c>
      <c r="D15" s="35"/>
      <c r="E15" s="35"/>
      <c r="F15" s="5"/>
      <c r="G15" s="32" t="s">
        <v>1168</v>
      </c>
      <c r="H15" s="103" t="s">
        <v>459</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459</v>
      </c>
      <c r="J20" s="149" t="s">
        <v>469</v>
      </c>
      <c r="K20" s="148">
        <v>4034677283</v>
      </c>
      <c r="L20" s="149">
        <v>44193</v>
      </c>
      <c r="M20" s="149">
        <v>44561</v>
      </c>
      <c r="N20" s="132">
        <f>+(M20-L20)/30</f>
        <v>12.266666666666667</v>
      </c>
      <c r="O20" s="135"/>
      <c r="U20" s="131"/>
      <c r="V20" s="105">
        <f ca="1">NOW()</f>
        <v>44191.552901157411</v>
      </c>
      <c r="W20" s="105">
        <f ca="1">NOW()</f>
        <v>44191.552901157411</v>
      </c>
    </row>
    <row r="21" spans="1:23" ht="30" customHeight="1" outlineLevel="1" x14ac:dyDescent="0.25">
      <c r="A21" s="9"/>
      <c r="B21" s="71"/>
      <c r="C21" s="5"/>
      <c r="D21" s="5"/>
      <c r="E21" s="5"/>
      <c r="F21" s="5"/>
      <c r="G21" s="5"/>
      <c r="H21" s="70"/>
      <c r="I21" s="149" t="s">
        <v>459</v>
      </c>
      <c r="J21" s="149" t="s">
        <v>464</v>
      </c>
      <c r="K21" s="148">
        <v>4034677283</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9" t="s">
        <v>459</v>
      </c>
      <c r="J22" s="149" t="s">
        <v>468</v>
      </c>
      <c r="K22" s="148">
        <v>4034677283</v>
      </c>
      <c r="L22" s="149">
        <v>44193</v>
      </c>
      <c r="M22" s="149">
        <v>44561</v>
      </c>
      <c r="N22" s="133">
        <f t="shared" ref="N22:N33" si="1">+(M22-L22)/30</f>
        <v>12.266666666666667</v>
      </c>
      <c r="O22" s="136"/>
    </row>
    <row r="23" spans="1:23" ht="30" customHeight="1" outlineLevel="1" x14ac:dyDescent="0.25">
      <c r="A23" s="9"/>
      <c r="B23" s="101"/>
      <c r="C23" s="21"/>
      <c r="D23" s="21"/>
      <c r="E23" s="21"/>
      <c r="F23" s="5"/>
      <c r="G23" s="5"/>
      <c r="H23" s="70"/>
      <c r="I23" s="149"/>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2720</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363120955.46999997</v>
      </c>
      <c r="F185" s="92"/>
      <c r="G185" s="93"/>
      <c r="H185" s="88"/>
      <c r="I185" s="90" t="s">
        <v>2627</v>
      </c>
      <c r="J185" s="162">
        <f>+SUM(M179:M183)</f>
        <v>0.02</v>
      </c>
      <c r="K185" s="234" t="s">
        <v>2628</v>
      </c>
      <c r="L185" s="234"/>
      <c r="M185" s="94">
        <f>+J185*(SUM(K20:K35))</f>
        <v>242080636.98000002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2020-12-26T18:16:13Z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