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94D74A2C-48B8-4586-BE7E-21904A2C996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<sst xmlns="http://schemas.openxmlformats.org/spreadsheetml/2006/main" count="3161" uniqueCount="2721">
  <si>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</si>
  <si>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</si>
  <si>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</si>
  <si>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</si>
  <si>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</si>
  <si>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</si>
  <si>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</si>
  <si>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</si>
  <si>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</si>
  <si>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</si>
  <si>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</si>
  <si>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</si>
  <si>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</si>
  <si>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</si>
  <si>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</si>
  <si>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</si>
  <si>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</si>
  <si>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</si>
  <si>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</si>
  <si>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</si>
  <si>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</si>
  <si>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</si>
  <si>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</si>
  <si>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</si>
  <si>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</si>
  <si>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</si>
  <si>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</si>
  <si>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</si>
  <si>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</si>
  <si>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</si>
  <si>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</si>
  <si>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</si>
  <si>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</si>
  <si>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</si>
  <si>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</si>
  <si>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</si>
  <si>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</si>
  <si>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</si>
  <si>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</si>
  <si>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</si>
  <si>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</si>
  <si>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</si>
  <si>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</si>
  <si>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</si>
  <si>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</si>
  <si>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</si>
  <si>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</si>
  <si>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</si>
  <si>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</si>
  <si>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</si>
  <si>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</si>
  <si>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</si>
  <si>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</si>
  <si>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</si>
  <si>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</si>
  <si>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</si>
  <si>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</si>
  <si>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</si>
  <si>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</si>
  <si>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</si>
  <si>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</si>
  <si>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</si>
  <si>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</si>
  <si>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</si>
  <si>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</si>
  <si>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</si>
  <si>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</si>
  <si>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</si>
  <si>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</si>
  <si>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</si>
  <si>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</si>
  <si>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</si>
  <si>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</si>
  <si>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</si>
  <si>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</si>
  <si>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</si>
  <si>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</si>
  <si>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</si>
  <si>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</si>
  <si>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</si>
  <si>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</si>
  <si>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</si>
  <si>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</si>
  <si>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</si>
  <si>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</si>
  <si>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</si>
  <si>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</si>
  <si>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</si>
  <si>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</si>
  <si>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</si>
  <si>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</si>
  <si>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</si>
  <si>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</si>
  <si>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</si>
  <si>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</si>
  <si>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</si>
  <si>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</si>
  <si>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</si>
  <si>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</si>
  <si>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</si>
  <si>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</si>
  <si>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</si>
  <si>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</si>
  <si>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</si>
  <si>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</si>
  <si>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</si>
  <si>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</si>
  <si>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</si>
  <si>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</si>
  <si>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</si>
  <si>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</si>
  <si>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</si>
  <si>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</si>
  <si>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</si>
  <si>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</si>
  <si>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</si>
  <si>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</si>
  <si>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</si>
  <si>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</si>
  <si>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</si>
  <si>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</si>
  <si>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</si>
  <si>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</si>
  <si>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</si>
  <si>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</si>
  <si>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</si>
  <si>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</si>
  <si>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</si>
  <si>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</si>
  <si>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</si>
  <si>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</si>
  <si>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</si>
  <si>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</si>
  <si>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</si>
  <si>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</si>
  <si>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</si>
  <si>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</si>
  <si>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</si>
  <si>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</si>
  <si>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</si>
  <si>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</si>
  <si>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</si>
  <si>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</si>
  <si>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</si>
  <si>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</si>
  <si>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</si>
  <si>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</si>
  <si>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</si>
  <si>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</si>
  <si>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</si>
  <si>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</si>
  <si>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</si>
  <si>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</si>
  <si>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</si>
  <si>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</si>
  <si>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</si>
  <si>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</si>
  <si>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</si>
  <si>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</si>
  <si>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</si>
  <si>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</si>
  <si>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</si>
  <si>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</si>
  <si>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</si>
  <si>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</si>
  <si>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</si>
  <si>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</si>
  <si>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</si>
  <si>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</si>
  <si>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</si>
  <si>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</si>
  <si>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</si>
  <si>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</si>
  <si>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</si>
  <si>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</si>
  <si>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</si>
  <si>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</si>
  <si>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</si>
  <si>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</si>
  <si>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</si>
  <si>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</si>
  <si>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</si>
  <si>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</si>
  <si>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</si>
  <si>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</si>
  <si>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</si>
  <si>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</si>
  <si>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</si>
  <si>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</si>
  <si>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</si>
  <si>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</si>
  <si>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</si>
  <si>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</si>
  <si>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</si>
  <si>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</si>
  <si>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</si>
  <si>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</si>
  <si>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</si>
  <si>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</si>
  <si>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</si>
  <si>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</si>
  <si>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</si>
  <si>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</si>
  <si>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</si>
  <si>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</si>
  <si>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</si>
  <si>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</si>
  <si>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</si>
  <si>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</si>
  <si>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</si>
  <si>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</si>
  <si>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</si>
  <si>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</si>
  <si>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</si>
  <si>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</si>
  <si>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</si>
  <si>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</si>
  <si>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</si>
  <si>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</si>
  <si>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</si>
  <si>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</si>
  <si>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</si>
  <si>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</si>
  <si>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</si>
  <si>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</si>
  <si>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</si>
  <si>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</si>
  <si>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</si>
  <si>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</si>
  <si>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</si>
  <si>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</si>
  <si>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</si>
  <si>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</si>
  <si>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</si>
  <si>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</si>
  <si>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</si>
  <si>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</si>
  <si>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</si>
  <si>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</si>
  <si>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</si>
  <si>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</si>
  <si>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</si>
  <si>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</si>
  <si>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</si>
  <si>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</si>
  <si>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</si>
  <si>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</si>
  <si>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</si>
  <si>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</si>
  <si>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</si>
  <si>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</si>
  <si>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</si>
  <si>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</si>
  <si>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</si>
  <si>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</si>
  <si>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</si>
  <si>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</si>
  <si>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</si>
  <si>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</si>
  <si>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</si>
  <si>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</si>
  <si>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</si>
  <si>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</si>
  <si>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</si>
  <si>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</si>
  <si>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</si>
  <si>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</si>
  <si>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</si>
  <si>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</si>
  <si>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</si>
  <si>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</si>
  <si>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</si>
  <si>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</si>
  <si>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</si>
  <si>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</si>
  <si>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</si>
  <si>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</si>
  <si>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</si>
  <si>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</si>
  <si>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</si>
  <si>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</si>
  <si>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</si>
  <si>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</si>
  <si>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</si>
  <si>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</si>
  <si>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</si>
  <si>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</si>
  <si>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</si>
  <si>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</si>
  <si>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</si>
  <si>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</si>
  <si>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</si>
  <si>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</si>
  <si>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</si>
  <si>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</si>
  <si>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</si>
  <si>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</si>
  <si>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</si>
  <si>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</si>
  <si>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</si>
  <si>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</si>
  <si>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</si>
  <si>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</si>
  <si>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</si>
  <si>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</si>
  <si>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</si>
  <si>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</si>
  <si>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</si>
  <si>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</si>
  <si>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</si>
  <si>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</si>
  <si>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</si>
  <si>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</si>
  <si>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</si>
  <si>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</si>
  <si>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</si>
  <si>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</si>
  <si>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</si>
  <si>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</si>
  <si>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</si>
  <si>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</si>
  <si>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</si>
  <si>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</si>
  <si>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</si>
  <si>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</si>
  <si>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</si>
  <si>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</si>
  <si>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</si>
  <si>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</si>
  <si>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</si>
  <si>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</si>
  <si>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</si>
  <si>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</si>
  <si>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</si>
  <si>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</si>
  <si>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</si>
  <si>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</si>
  <si>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</si>
  <si>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</si>
  <si>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</si>
  <si>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</si>
  <si>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</si>
  <si>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</si>
  <si>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</si>
  <si>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</si>
  <si>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</si>
  <si>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</si>
  <si>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</si>
  <si>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</si>
  <si>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</si>
  <si>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</si>
  <si>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</si>
  <si>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</si>
  <si>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</si>
  <si>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</si>
  <si>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</si>
  <si>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</si>
  <si>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</si>
  <si>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</si>
  <si>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</si>
  <si>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</si>
  <si>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</si>
  <si>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</si>
  <si>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</si>
  <si>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</si>
  <si>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</si>
  <si>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</si>
  <si>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</si>
  <si>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</si>
  <si>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</si>
  <si>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</si>
  <si>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</si>
  <si>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</si>
  <si>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</si>
  <si>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</si>
  <si>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</si>
  <si>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</si>
  <si>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</si>
  <si>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</si>
  <si>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</si>
  <si>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</si>
  <si>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</si>
  <si>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</si>
  <si>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</si>
  <si>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</si>
  <si>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</si>
  <si>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</si>
  <si>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</si>
  <si>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</si>
  <si>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</si>
  <si>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</si>
  <si>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</si>
  <si>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</si>
  <si>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</si>
  <si>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</si>
  <si>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</si>
  <si>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</si>
  <si>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</si>
  <si>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</si>
  <si>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</si>
  <si>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</si>
  <si>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</si>
  <si>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</si>
  <si>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</si>
  <si>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</si>
  <si>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</si>
  <si>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</si>
  <si>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</si>
  <si>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</si>
  <si>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</si>
  <si>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</si>
  <si>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</si>
  <si>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</si>
  <si>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</si>
  <si>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</si>
  <si>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</si>
  <si>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</si>
  <si>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</si>
  <si>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</si>
  <si>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</si>
  <si>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</si>
  <si>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</si>
  <si>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</si>
  <si>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</si>
  <si>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</si>
  <si>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</si>
  <si>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</si>
  <si>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</si>
  <si>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</si>
  <si>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</si>
  <si>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</si>
  <si>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</si>
  <si>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</si>
  <si>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</si>
  <si>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</si>
  <si>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</si>
  <si>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</si>
  <si>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</si>
  <si>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</si>
  <si>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</si>
  <si>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</si>
  <si>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</si>
  <si>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</si>
  <si>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</si>
  <si>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</si>
  <si>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</si>
  <si>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</si>
  <si>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</si>
  <si>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</si>
  <si>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</si>
  <si>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</si>
  <si>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</si>
  <si>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</si>
  <si>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</si>
  <si>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</si>
  <si>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</si>
  <si>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</si>
  <si>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</si>
  <si>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</si>
  <si>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</si>
  <si>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</si>
  <si>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</si>
  <si>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</si>
  <si>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</si>
  <si>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</si>
  <si>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</si>
  <si>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</si>
  <si>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</si>
  <si>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</si>
  <si>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</si>
  <si>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</si>
  <si>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</si>
  <si>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</si>
  <si>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</si>
  <si>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</si>
  <si>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</si>
  <si>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</si>
  <si>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</si>
  <si>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</si>
  <si>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</si>
  <si>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</si>
  <si>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</si>
  <si>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</si>
  <si>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</si>
  <si>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</si>
  <si>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</si>
  <si>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</si>
  <si>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</si>
  <si>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</si>
  <si>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</si>
  <si>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</si>
  <si>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</si>
  <si>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</si>
  <si>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</si>
  <si>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</si>
  <si>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</si>
  <si>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</si>
  <si>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</si>
  <si>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</si>
  <si>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</si>
  <si>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</si>
  <si>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</si>
  <si>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</si>
  <si>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</si>
  <si>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</si>
  <si>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</si>
  <si>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</si>
  <si>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</si>
  <si>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</si>
  <si>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</si>
  <si>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</si>
  <si>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</si>
  <si>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</si>
  <si>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</si>
  <si>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</si>
  <si>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</si>
  <si>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</si>
  <si>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</si>
  <si>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</si>
  <si>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</si>
  <si>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</si>
  <si>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</si>
  <si>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</si>
  <si>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</si>
  <si>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</si>
  <si>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</si>
  <si>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</si>
  <si>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</si>
  <si>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</si>
  <si>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</si>
  <si>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</si>
  <si>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</si>
  <si>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</si>
  <si>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</si>
  <si>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</si>
  <si>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</si>
  <si>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</si>
  <si>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</si>
  <si>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</si>
  <si>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</si>
  <si>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</si>
  <si>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</si>
  <si>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</si>
  <si>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</si>
  <si>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</si>
  <si>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</si>
  <si>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</si>
  <si>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</si>
  <si>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</si>
  <si>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</si>
  <si>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</si>
  <si>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</si>
  <si>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</si>
  <si>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</si>
  <si>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</si>
  <si>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</si>
  <si>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</si>
  <si>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</si>
  <si>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</si>
  <si>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</si>
  <si>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</si>
  <si>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</si>
  <si>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</si>
  <si>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</si>
  <si>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</si>
  <si>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</si>
  <si>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</si>
  <si>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</si>
  <si>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</si>
  <si>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</si>
  <si>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</si>
  <si>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</si>
  <si>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</si>
  <si>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</si>
  <si>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</si>
  <si>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</si>
  <si>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</si>
  <si>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</si>
  <si>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</si>
  <si>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</si>
  <si>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</si>
  <si>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</si>
  <si>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</si>
  <si>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</si>
  <si>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</si>
  <si>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</si>
  <si>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</si>
  <si>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</si>
  <si>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</si>
  <si>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</si>
  <si>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</si>
  <si>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</si>
  <si>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</si>
  <si>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</si>
  <si>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</si>
  <si>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</si>
  <si>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</si>
  <si>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</si>
  <si>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</si>
  <si>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</si>
  <si>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</si>
  <si>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</si>
  <si>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</si>
  <si>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</si>
  <si>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</si>
  <si>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</si>
  <si>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</si>
  <si>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</si>
  <si>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</si>
  <si>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</si>
  <si>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</si>
  <si>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</si>
  <si>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</si>
  <si>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</si>
  <si>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</si>
  <si>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</si>
  <si>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</si>
  <si>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</si>
  <si>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</si>
  <si>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</si>
  <si>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</si>
  <si>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</si>
  <si>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</si>
  <si>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</si>
  <si>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</si>
  <si>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</si>
  <si>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</si>
  <si>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</si>
  <si>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</si>
  <si>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</si>
  <si>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</si>
  <si>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</si>
  <si>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</si>
  <si>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</si>
  <si>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</si>
  <si>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</si>
  <si>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</si>
  <si>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</si>
  <si>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</si>
  <si>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</si>
  <si>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</si>
  <si>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</si>
  <si>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</si>
  <si>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</si>
  <si>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</si>
  <si>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</si>
  <si>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</si>
  <si>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</si>
  <si>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</si>
  <si>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</si>
  <si>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</si>
  <si>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</si>
  <si>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</si>
  <si>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</si>
  <si>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</si>
  <si>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</si>
  <si>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</si>
  <si>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</si>
  <si>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</si>
  <si>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</si>
  <si>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</si>
  <si>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</si>
  <si>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</si>
  <si>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</si>
  <si>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</si>
  <si>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</si>
  <si>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</si>
  <si>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</si>
  <si>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</si>
  <si>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</si>
  <si>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</si>
  <si>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</si>
  <si>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</si>
  <si>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</si>
  <si>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</si>
  <si>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</si>
  <si>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</si>
  <si>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</si>
  <si>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</si>
  <si>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</si>
  <si>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</si>
  <si>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</si>
  <si>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</si>
  <si>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</si>
  <si>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</si>
  <si>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</si>
  <si>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</si>
  <si>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</si>
  <si>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</si>
  <si>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</si>
  <si>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</si>
  <si>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</si>
  <si>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</si>
  <si>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</si>
  <si>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</si>
  <si>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</si>
  <si>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</si>
  <si>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</si>
  <si>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</si>
  <si>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</si>
  <si>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</si>
  <si>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</si>
  <si>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</si>
  <si>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</si>
  <si>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</si>
  <si>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</si>
  <si>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</si>
  <si>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</si>
  <si>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</si>
  <si>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</si>
  <si>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</si>
  <si>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</si>
  <si>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</si>
  <si>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</si>
  <si>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</si>
  <si>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</si>
  <si>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</si>
  <si>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</si>
  <si>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</si>
  <si>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</si>
  <si>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</si>
  <si>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</si>
  <si>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</si>
  <si>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</si>
  <si>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</si>
  <si>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</si>
  <si>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</si>
  <si>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</si>
  <si>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</si>
  <si>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</si>
  <si>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</si>
  <si>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</si>
  <si>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</si>
  <si>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</si>
  <si>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</si>
  <si>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</si>
  <si>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</si>
  <si>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</si>
  <si>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</si>
  <si>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</si>
  <si>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</si>
  <si>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</si>
  <si>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</si>
  <si>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</si>
  <si>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</si>
  <si>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</si>
  <si>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</si>
  <si>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</si>
  <si>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</si>
  <si>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</si>
  <si>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</si>
  <si>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</si>
  <si>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</si>
  <si>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</si>
  <si>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</si>
  <si>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</si>
  <si>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</si>
  <si>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</si>
  <si>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</si>
  <si>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</si>
  <si>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</si>
  <si>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</si>
  <si>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</si>
  <si>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</si>
  <si>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</si>
  <si>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</si>
  <si>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</si>
  <si>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</si>
  <si>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</si>
  <si>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</si>
  <si>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</si>
  <si>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</si>
  <si>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</si>
  <si>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</si>
  <si>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</si>
  <si>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</si>
  <si>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</si>
  <si>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</si>
  <si>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</si>
  <si>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</si>
  <si>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</si>
  <si>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</si>
  <si>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</si>
  <si>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</si>
  <si>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</si>
  <si>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</si>
  <si>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</si>
  <si>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</si>
  <si>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</si>
  <si>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</si>
  <si>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</si>
  <si>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</si>
  <si>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</si>
  <si>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</si>
  <si>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</si>
  <si>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</si>
  <si>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</si>
  <si>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</si>
  <si>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</si>
  <si>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</si>
  <si>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</si>
  <si>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</si>
  <si>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</si>
  <si>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</si>
  <si>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</si>
  <si>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</si>
  <si>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</si>
  <si>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</si>
  <si>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</si>
  <si>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</si>
  <si>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</si>
  <si>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</si>
  <si>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</si>
  <si>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</si>
  <si>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</si>
  <si>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</si>
  <si>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</si>
  <si>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</si>
  <si>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</si>
  <si>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</si>
  <si>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</si>
  <si>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</si>
  <si>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</si>
  <si>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</si>
  <si>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</si>
  <si>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</si>
  <si>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</si>
  <si>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</si>
  <si>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</si>
  <si>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</si>
  <si>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</si>
  <si>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</si>
  <si>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</si>
  <si>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</si>
  <si>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</si>
  <si>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</si>
  <si>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</si>
  <si>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</si>
  <si>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</si>
  <si>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</si>
  <si>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</si>
  <si>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</si>
  <si>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</si>
  <si>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</si>
  <si>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</si>
  <si>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</si>
  <si>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</si>
  <si>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</si>
  <si>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</si>
  <si>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</si>
  <si>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</si>
  <si>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</si>
  <si>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</si>
  <si>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</si>
  <si>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</si>
  <si>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</si>
  <si>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</si>
  <si>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</si>
  <si>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</si>
  <si>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</si>
  <si>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</si>
  <si>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</si>
  <si>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</si>
  <si>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</si>
  <si>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</si>
  <si>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</si>
  <si>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</si>
  <si>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</si>
  <si>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</si>
  <si>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</si>
  <si>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</si>
  <si>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</si>
  <si>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</si>
  <si>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</si>
  <si>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</si>
  <si>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</si>
  <si>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</si>
  <si>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</si>
  <si>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</si>
  <si>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</si>
  <si>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</si>
  <si>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</si>
  <si>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</si>
  <si>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</si>
  <si>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</si>
  <si>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</si>
  <si>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</si>
  <si>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</si>
  <si>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</si>
  <si>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</si>
  <si>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</si>
  <si>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</si>
  <si>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</si>
  <si>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</si>
  <si>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</si>
  <si>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</si>
  <si>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</si>
  <si>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</si>
  <si>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</si>
  <si>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</si>
  <si>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</si>
  <si>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</si>
  <si>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</si>
  <si>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</si>
  <si>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</si>
  <si>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</si>
  <si>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</si>
  <si>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</si>
  <si>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</si>
  <si>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</si>
  <si>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</si>
  <si>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</si>
  <si>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</si>
  <si>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</si>
  <si>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</si>
  <si>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</si>
  <si>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</si>
  <si>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</si>
  <si>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</si>
  <si>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</si>
  <si>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</si>
  <si>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</si>
  <si>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</si>
  <si>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</si>
  <si>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</si>
  <si>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</si>
  <si>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</si>
  <si>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</si>
  <si>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</si>
  <si>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</si>
  <si>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</si>
  <si>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</si>
  <si>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</si>
  <si>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</si>
  <si>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</si>
  <si>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</si>
  <si>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</si>
  <si>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</si>
  <si>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</si>
  <si>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</si>
  <si>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</si>
  <si>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</si>
  <si>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</si>
  <si>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</si>
  <si>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</si>
  <si>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</si>
  <si>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</si>
  <si>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</si>
  <si>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</si>
  <si>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</si>
  <si>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</si>
  <si>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</si>
  <si>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</si>
  <si>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</si>
  <si>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</si>
  <si>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</si>
  <si>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</si>
  <si>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</si>
  <si>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</si>
  <si>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</si>
  <si>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</si>
  <si>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</si>
  <si>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</si>
  <si>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</si>
  <si>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</si>
  <si>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</si>
  <si>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</si>
  <si>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</si>
  <si>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</si>
  <si>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</si>
  <si>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</si>
  <si>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</si>
  <si>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</si>
  <si>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</si>
  <si>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</si>
  <si>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</si>
  <si>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</si>
  <si>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</si>
  <si>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</si>
  <si>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</si>
  <si>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</si>
  <si>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</si>
  <si>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</si>
  <si>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</si>
  <si>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</si>
  <si>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</si>
  <si>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</si>
  <si>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</si>
  <si>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</si>
  <si>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</si>
  <si>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</si>
  <si>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</si>
  <si>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</si>
  <si>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</si>
  <si>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</si>
  <si>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</si>
  <si>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</si>
  <si>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</si>
  <si>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</si>
  <si>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</si>
  <si>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</si>
  <si>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</si>
  <si>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</si>
  <si>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</si>
  <si>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</si>
  <si>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</si>
  <si>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</si>
  <si>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</si>
  <si>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</si>
  <si>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</si>
  <si>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</si>
  <si>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</si>
  <si>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</si>
  <si>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</si>
  <si>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</si>
  <si>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</si>
  <si>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</si>
  <si>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</si>
  <si>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</si>
  <si>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</si>
  <si>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</si>
  <si>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</si>
  <si>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</si>
  <si>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</si>
  <si>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</si>
  <si>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</si>
  <si>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</si>
  <si>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</si>
  <si>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</si>
  <si>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</si>
  <si>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</si>
  <si>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</si>
  <si>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</si>
  <si>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</si>
  <si>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</si>
  <si>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</si>
  <si>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</si>
  <si>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</si>
  <si>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</si>
  <si>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</si>
  <si>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</si>
  <si>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</si>
  <si>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</si>
  <si>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</si>
  <si>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</si>
  <si>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</si>
  <si>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</si>
  <si>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</si>
  <si>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</si>
  <si>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</si>
  <si>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</si>
  <si>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</si>
  <si>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</si>
  <si>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</si>
  <si>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</si>
  <si>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</si>
  <si>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</si>
  <si>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</si>
  <si>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</si>
  <si>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</si>
  <si>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</si>
  <si>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</si>
  <si>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</si>
  <si>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</si>
  <si>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</si>
  <si>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</si>
  <si>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</si>
  <si>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</si>
  <si>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</si>
  <si>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</si>
  <si>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</si>
  <si>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</si>
  <si>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</si>
  <si>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</si>
  <si>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</si>
  <si>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</si>
  <si>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</si>
  <si>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</si>
  <si>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</si>
  <si>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</si>
  <si>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</si>
  <si>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</si>
  <si>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</si>
  <si>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</si>
  <si>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</si>
  <si>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</si>
  <si>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</si>
  <si>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</si>
  <si>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</si>
  <si>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</si>
  <si>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</si>
  <si>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</si>
  <si>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</si>
  <si>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</si>
  <si>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</si>
  <si>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</si>
  <si>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</si>
  <si>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</si>
  <si>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</si>
  <si>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</si>
  <si>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</si>
  <si>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</si>
  <si>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</si>
  <si>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</si>
  <si>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</si>
  <si>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</si>
  <si>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</si>
  <si>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</si>
  <si>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</si>
  <si>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</si>
  <si>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</si>
  <si>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</si>
  <si>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</si>
  <si>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</si>
  <si>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</si>
  <si>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</si>
  <si>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</si>
  <si>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</si>
  <si>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</si>
  <si>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</si>
  <si>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</si>
  <si>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</si>
  <si>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</si>
  <si>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</si>
  <si>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</si>
  <si>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</si>
  <si>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</si>
  <si>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</si>
  <si>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</si>
  <si>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</si>
  <si>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</si>
  <si>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</si>
  <si>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</si>
  <si>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</si>
  <si>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</si>
  <si>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</si>
  <si>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</si>
  <si>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</si>
  <si>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</si>
  <si>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</si>
  <si>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</si>
  <si>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</si>
  <si>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</si>
  <si>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</si>
  <si>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</si>
  <si>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</si>
  <si>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</si>
  <si>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</si>
  <si>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</si>
  <si>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</si>
  <si>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</si>
  <si>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</si>
  <si>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</si>
  <si>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</si>
  <si>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</si>
  <si>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</si>
  <si>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</si>
  <si>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</si>
  <si>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</si>
  <si>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</si>
  <si>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</si>
  <si>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</si>
  <si>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</si>
  <si>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</si>
  <si>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</si>
  <si>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</si>
  <si>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</si>
  <si>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</si>
  <si>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</si>
  <si>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</si>
  <si>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</si>
  <si>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</si>
  <si>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</si>
  <si>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</si>
  <si>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</si>
  <si>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</si>
  <si>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</si>
  <si>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</si>
  <si>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</si>
  <si>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</si>
  <si>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</si>
  <si>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</si>
  <si>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</si>
  <si>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</si>
  <si>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</si>
  <si>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</si>
  <si>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</si>
  <si>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</si>
  <si>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</si>
  <si>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</si>
  <si>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</si>
  <si>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</si>
  <si>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</si>
  <si>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</si>
  <si>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</si>
  <si>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</si>
  <si>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</si>
  <si>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</si>
  <si>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</si>
  <si>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</si>
  <si>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</si>
  <si>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</si>
  <si>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</si>
  <si>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</si>
  <si>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</si>
  <si>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</si>
  <si>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</si>
  <si>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</si>
  <si>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</si>
  <si>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</si>
  <si>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</si>
  <si>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</si>
  <si>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</si>
  <si>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</si>
  <si>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</si>
  <si>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</si>
  <si>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</si>
  <si>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</si>
  <si>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</si>
  <si>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</si>
  <si>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</si>
  <si>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</si>
  <si>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</si>
  <si>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</si>
  <si>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</si>
  <si>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</si>
  <si>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</si>
  <si>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</si>
  <si>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</si>
  <si>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</si>
  <si>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</si>
  <si>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</si>
  <si>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</si>
  <si>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</si>
  <si>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</si>
  <si>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</si>
  <si>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</si>
  <si>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</si>
  <si>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</si>
  <si>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</si>
  <si>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</si>
  <si>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</si>
  <si>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</si>
  <si>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</si>
  <si>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</si>
  <si>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</si>
  <si>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</si>
  <si>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</si>
  <si>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</si>
  <si>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</si>
  <si>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</si>
  <si>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</si>
  <si>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</si>
  <si>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</si>
  <si>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</si>
  <si>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</si>
  <si>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</si>
  <si>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</si>
  <si>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</si>
  <si>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</si>
  <si>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</si>
  <si>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</si>
  <si>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</si>
  <si>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</si>
  <si>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</si>
  <si>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</si>
  <si>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</si>
  <si>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</si>
  <si>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</si>
  <si>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</si>
  <si>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</si>
  <si>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</si>
  <si>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</si>
  <si>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</si>
  <si>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</si>
  <si>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</si>
  <si>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</si>
  <si>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</si>
  <si>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</si>
  <si>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</si>
  <si>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</si>
  <si>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</si>
  <si>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</si>
  <si>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</si>
  <si>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</si>
  <si>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</si>
  <si>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</si>
  <si>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</si>
  <si>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</si>
  <si>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</si>
  <si>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</si>
  <si>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</si>
  <si>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</si>
  <si>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</si>
  <si>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</si>
  <si>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</si>
  <si>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</si>
  <si>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</si>
  <si>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</si>
  <si>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</si>
  <si>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</si>
  <si>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</si>
  <si>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</si>
  <si>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</si>
  <si>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</si>
  <si>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</si>
  <si>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</si>
  <si>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</si>
  <si>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</si>
  <si>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</si>
  <si>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</si>
  <si>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</si>
  <si>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</si>
  <si>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</si>
  <si>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</si>
  <si>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</si>
  <si>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</si>
  <si>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</si>
  <si>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</si>
  <si>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</si>
  <si>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</si>
  <si>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</si>
  <si>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</si>
  <si>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</si>
  <si>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</si>
  <si>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</si>
  <si>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</si>
  <si>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</si>
  <si>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</si>
  <si>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</si>
  <si>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</si>
  <si>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</si>
  <si>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</si>
  <si>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</si>
  <si>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</si>
  <si>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</si>
  <si>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</si>
  <si>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</si>
  <si>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</si>
  <si>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</si>
  <si>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</si>
  <si>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</si>
  <si>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</si>
  <si>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</si>
  <si>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</si>
  <si>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</si>
  <si>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</si>
  <si>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</si>
  <si>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</si>
  <si>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</si>
  <si>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</si>
  <si>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</si>
  <si>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</si>
  <si>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</si>
  <si>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</si>
  <si>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</si>
  <si>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</si>
  <si>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</si>
  <si>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</si>
  <si>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</si>
  <si>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</si>
  <si>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</si>
  <si>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</si>
  <si>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</si>
  <si>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</si>
  <si>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</si>
  <si>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</si>
  <si>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</si>
  <si>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</si>
  <si>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</si>
  <si>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</si>
  <si>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</si>
  <si>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</si>
  <si>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</si>
  <si>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</si>
  <si>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</si>
  <si>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</si>
  <si>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</si>
  <si>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</si>
  <si>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</si>
  <si>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</si>
  <si>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</si>
  <si>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</si>
  <si>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</si>
  <si>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</si>
  <si>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</si>
  <si>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</si>
  <si>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</si>
  <si>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</si>
  <si>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</si>
  <si>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</si>
  <si>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</si>
  <si>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</si>
  <si>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</si>
  <si>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</si>
  <si>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</si>
  <si>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</si>
  <si>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</si>
  <si>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</si>
  <si>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</si>
  <si>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</si>
  <si>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</si>
  <si>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</si>
  <si>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</si>
  <si>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</si>
  <si>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</si>
  <si>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</si>
  <si>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</si>
  <si>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</si>
  <si>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</si>
  <si>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</si>
  <si>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</si>
  <si>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</si>
  <si>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</si>
  <si>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</si>
  <si>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</si>
  <si>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</si>
  <si>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</si>
  <si>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</si>
  <si>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</si>
  <si>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</si>
  <si>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</si>
  <si>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</si>
  <si>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</si>
  <si>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</si>
  <si>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</si>
  <si>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</si>
  <si>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</si>
  <si>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</si>
  <si>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</si>
  <si>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</si>
  <si>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</si>
  <si>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</si>
  <si>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</si>
  <si>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</si>
  <si>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</si>
  <si>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</si>
  <si>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</si>
  <si>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</si>
  <si>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</si>
  <si>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</si>
  <si>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</si>
  <si>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</si>
  <si>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</si>
  <si>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</si>
  <si>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</si>
  <si>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</si>
  <si>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</si>
  <si>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</si>
  <si>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</si>
  <si>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</si>
  <si>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</si>
  <si>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</si>
  <si>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</si>
  <si>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</si>
  <si>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</si>
  <si>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</si>
  <si>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</si>
  <si>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</si>
  <si>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</si>
  <si>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</si>
  <si>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</si>
  <si>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</si>
  <si>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</si>
  <si>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</si>
  <si>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</si>
  <si>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</si>
  <si>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</si>
  <si>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</si>
  <si>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</si>
  <si>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</si>
  <si>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</si>
  <si>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</si>
  <si>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</si>
  <si>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</si>
  <si>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</si>
  <si>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</si>
  <si>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</si>
  <si>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</si>
  <si>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</si>
  <si>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</si>
  <si>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</si>
  <si>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</si>
  <si>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</si>
  <si>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</si>
  <si>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</si>
  <si>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</si>
  <si>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</si>
  <si>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</si>
  <si>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</si>
  <si>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</si>
  <si>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</si>
  <si>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</si>
  <si>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</si>
  <si>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</si>
  <si>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</si>
  <si>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</si>
  <si>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</si>
  <si>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</si>
  <si>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</si>
  <si>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</si>
  <si>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</si>
  <si>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</si>
  <si>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</si>
  <si>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</si>
  <si>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</si>
  <si>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</si>
  <si>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</si>
  <si>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</si>
  <si>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</si>
  <si>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</si>
  <si>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</si>
  <si>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</si>
  <si>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</si>
  <si>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</si>
  <si>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</si>
  <si>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</si>
  <si>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</si>
  <si>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</si>
  <si>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</si>
  <si>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</si>
  <si>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</si>
  <si>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</si>
  <si>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</si>
  <si>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</si>
  <si>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</si>
  <si>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</si>
  <si>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</si>
  <si>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</si>
  <si>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</si>
  <si>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</si>
  <si>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</si>
  <si>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</si>
  <si>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</si>
  <si>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</si>
  <si>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</si>
  <si>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</si>
  <si>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</si>
  <si>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</si>
  <si>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</si>
  <si>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</si>
  <si>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</si>
  <si>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</si>
  <si>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</si>
  <si>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</si>
  <si>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</si>
  <si>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</si>
  <si>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</si>
  <si>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</si>
  <si>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</si>
  <si>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</si>
  <si>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</si>
  <si>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</si>
  <si>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</si>
  <si>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</si>
  <si>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</si>
  <si>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</si>
  <si>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</si>
  <si>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</si>
  <si>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</si>
  <si>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</si>
  <si>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</si>
  <si>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</si>
  <si>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</si>
  <si>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</si>
  <si>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</si>
  <si>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</si>
  <si>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</si>
  <si>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</si>
  <si>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</si>
  <si>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</si>
  <si>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</si>
  <si>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</si>
  <si>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</si>
  <si>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</si>
  <si>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</si>
  <si>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</si>
  <si>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</si>
  <si>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</si>
  <si>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</si>
  <si>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</si>
  <si>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</si>
  <si>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</si>
  <si>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</si>
  <si>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</si>
  <si>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</si>
  <si>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</si>
  <si>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</si>
  <si>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</si>
  <si>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</si>
  <si>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</si>
  <si>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</si>
  <si>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</si>
  <si>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</si>
  <si>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</si>
  <si>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</si>
  <si>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</si>
  <si>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</si>
  <si>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</si>
  <si>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</si>
  <si>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</si>
  <si>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</si>
  <si>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</si>
  <si>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</si>
  <si>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</si>
  <si>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</si>
  <si>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</si>
  <si>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</si>
  <si>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</si>
  <si>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</si>
  <si>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</si>
  <si>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</si>
  <si>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</si>
  <si>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</si>
  <si>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</si>
  <si>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</si>
  <si>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</si>
  <si>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</si>
  <si>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</si>
  <si>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</si>
  <si>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</si>
  <si>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</si>
  <si>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</si>
  <si>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</si>
  <si>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</si>
  <si>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</si>
  <si>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</si>
  <si>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</si>
  <si>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</si>
  <si>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</si>
  <si>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</si>
  <si>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</si>
  <si>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</si>
  <si>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</si>
  <si>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</si>
  <si>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</si>
  <si>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</si>
  <si>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</si>
  <si>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</si>
  <si>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</si>
  <si>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</si>
  <si>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</si>
  <si>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</si>
  <si>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</si>
  <si>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</si>
  <si>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</si>
  <si>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</si>
  <si>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</si>
  <si>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</si>
  <si>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</si>
  <si>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</si>
  <si>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</si>
  <si>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</si>
  <si>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</si>
  <si>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</si>
  <si>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</si>
  <si>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</si>
  <si>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</si>
  <si>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</si>
  <si>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</si>
  <si>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</si>
  <si>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</si>
  <si>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</si>
  <si>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</si>
  <si>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</si>
  <si>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</si>
  <si>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</si>
  <si>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</si>
  <si>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</si>
  <si>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</si>
  <si>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</si>
  <si>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</si>
  <si>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</si>
  <si>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</si>
  <si>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</si>
  <si>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</si>
  <si>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</si>
  <si>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</si>
  <si>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</si>
  <si>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</si>
  <si>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</si>
  <si>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</si>
  <si>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</si>
  <si>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</si>
  <si>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</si>
  <si>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</si>
  <si>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</si>
  <si>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</si>
  <si>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</si>
  <si>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</si>
  <si>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</si>
  <si>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</si>
  <si>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</si>
  <si>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</si>
  <si>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</si>
  <si>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</si>
  <si>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</si>
  <si>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</si>
  <si>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</si>
  <si>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</si>
  <si>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</si>
  <si>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</si>
  <si>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</si>
  <si>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</si>
  <si>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</si>
  <si>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</si>
  <si>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</si>
  <si>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</si>
  <si>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</si>
  <si>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</si>
  <si>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</si>
  <si>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</si>
  <si>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</si>
  <si>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</si>
  <si>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</si>
  <si>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</si>
  <si>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</si>
  <si>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</si>
  <si>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</si>
  <si>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</si>
  <si>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</si>
  <si>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</si>
  <si>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</si>
  <si>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</si>
  <si>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</si>
  <si>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</si>
  <si>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</si>
  <si>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</si>
  <si>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</si>
  <si>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</si>
  <si>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</si>
  <si>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</si>
  <si>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</si>
  <si>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</si>
  <si>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</si>
  <si>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</si>
  <si>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</si>
  <si>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</si>
  <si>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</si>
  <si>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</si>
  <si>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</si>
  <si>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</si>
  <si>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</si>
  <si>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</si>
  <si>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</si>
  <si>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</si>
  <si>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</si>
  <si>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</si>
  <si>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</si>
  <si>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</si>
  <si>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</si>
  <si>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</si>
  <si>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</si>
  <si>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</si>
  <si>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</si>
  <si>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</si>
  <si>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</si>
  <si>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</si>
  <si>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</si>
  <si>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</si>
  <si>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</si>
  <si>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</si>
  <si>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</si>
  <si>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</si>
  <si>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</si>
  <si>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</si>
  <si>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</si>
  <si>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</si>
  <si>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</si>
  <si>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</si>
  <si>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</si>
  <si>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</si>
  <si>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</si>
  <si>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</si>
  <si>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</si>
  <si>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</si>
  <si>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</si>
  <si>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</si>
  <si>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</si>
  <si>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</si>
  <si>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</si>
  <si>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</si>
  <si>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</si>
  <si>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</si>
  <si>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</si>
  <si>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</si>
  <si>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</si>
  <si>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</si>
  <si>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</si>
  <si>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</si>
  <si>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</si>
  <si>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</si>
  <si>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</si>
  <si>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</si>
  <si>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</si>
  <si>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</si>
  <si>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</si>
  <si>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</si>
  <si>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</si>
  <si>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</si>
  <si>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</si>
  <si>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</si>
  <si>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</si>
  <si>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</si>
  <si>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</si>
  <si>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</si>
  <si>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</si>
  <si>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</si>
  <si>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</si>
  <si>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</si>
  <si>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</si>
  <si>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</si>
  <si>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</si>
  <si>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</si>
  <si>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</si>
  <si>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</si>
  <si>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</si>
  <si>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</si>
  <si>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</si>
  <si>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</si>
  <si>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</si>
  <si>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</si>
  <si>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</si>
  <si>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</si>
  <si>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</si>
  <si>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</si>
  <si>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</si>
  <si>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</si>
  <si>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</si>
  <si>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</si>
  <si>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</si>
  <si>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</si>
  <si>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</si>
  <si>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</si>
  <si>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</si>
  <si>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</si>
  <si>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</si>
  <si>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</si>
  <si>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</si>
  <si>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</si>
  <si>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</si>
  <si>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</si>
  <si>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</si>
  <si>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</si>
  <si>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</si>
  <si>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</si>
  <si>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</si>
  <si>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</si>
  <si>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</si>
  <si>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</si>
  <si>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</si>
  <si>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</si>
  <si>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</si>
  <si>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</si>
  <si>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</si>
  <si>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</si>
  <si>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</si>
  <si>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</si>
  <si>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</si>
  <si>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</si>
  <si>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</si>
  <si>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</si>
  <si>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</si>
  <si>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</si>
  <si>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</si>
  <si>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</si>
  <si>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</si>
  <si>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</si>
  <si>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</si>
  <si>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</si>
  <si>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</si>
  <si>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</si>
  <si>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</si>
  <si>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</si>
  <si>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</si>
  <si>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</si>
  <si>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</si>
  <si>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</si>
  <si>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</si>
  <si>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</si>
  <si>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</si>
  <si>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</si>
  <si>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</si>
  <si>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</si>
  <si>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</si>
  <si>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</si>
  <si>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</si>
  <si>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</si>
  <si>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</si>
  <si>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</si>
  <si>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</si>
  <si>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</si>
  <si>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</si>
  <si>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</si>
  <si>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</si>
  <si>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</si>
  <si>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</si>
  <si>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</si>
  <si>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</si>
  <si>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</si>
  <si>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</si>
  <si>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</si>
  <si>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</si>
  <si>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</si>
  <si>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</si>
  <si>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</si>
  <si>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</si>
  <si>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</si>
  <si>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</si>
  <si>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</si>
  <si>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</si>
  <si>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</si>
  <si>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</si>
  <si>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</si>
  <si>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</si>
  <si>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</si>
  <si>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</si>
  <si>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</si>
  <si>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</si>
  <si>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</si>
  <si>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</si>
  <si>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</si>
  <si>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</si>
  <si>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</si>
  <si>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</si>
  <si>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</si>
  <si>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</si>
  <si>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</si>
  <si>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</si>
  <si>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</si>
  <si>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</si>
  <si>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</si>
  <si>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</si>
  <si>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</si>
  <si>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</si>
  <si>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</si>
  <si>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</si>
  <si>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</si>
  <si>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</si>
  <si>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</si>
  <si>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</si>
  <si>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</si>
  <si>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</si>
  <si>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</si>
  <si>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</si>
  <si>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</si>
  <si>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</si>
  <si>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</si>
  <si>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</si>
  <si>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</si>
  <si>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</si>
  <si>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</si>
  <si>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</si>
  <si>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</si>
  <si>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</si>
  <si>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</si>
  <si>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</si>
  <si>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</si>
  <si>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</si>
  <si>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</si>
  <si>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</si>
  <si>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</si>
  <si>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</si>
  <si>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</si>
  <si>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</si>
  <si>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</si>
  <si>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</si>
  <si>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</si>
  <si>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</si>
  <si>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</si>
  <si>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</si>
  <si>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</si>
  <si>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</si>
  <si>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</si>
  <si>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</si>
  <si>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</si>
  <si>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</si>
  <si>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</si>
  <si>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</si>
  <si>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</si>
  <si>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</si>
  <si>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</si>
  <si>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</si>
  <si>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</si>
  <si>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</si>
  <si>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</si>
  <si>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</si>
  <si>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</si>
  <si>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</si>
  <si>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</si>
  <si>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</si>
  <si>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</si>
  <si>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</si>
  <si>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</si>
  <si>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</si>
  <si>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</si>
  <si>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</si>
  <si>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</si>
  <si>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</si>
  <si>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</si>
  <si>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</si>
  <si>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</si>
  <si>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</si>
  <si>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</si>
  <si>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</si>
  <si>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</si>
  <si>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</si>
  <si>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</si>
  <si>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</si>
  <si>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</si>
  <si>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</si>
  <si>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</si>
  <si>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</si>
  <si>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</si>
  <si>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</si>
  <si>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</si>
  <si>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</si>
  <si>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</si>
  <si>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</si>
  <si>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</si>
  <si>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</si>
  <si>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</si>
  <si>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</si>
  <si>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</si>
  <si>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</si>
  <si>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</si>
  <si>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</si>
  <si>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</si>
  <si>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</si>
  <si>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</si>
  <si>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</si>
  <si>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</si>
  <si>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</si>
  <si>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</si>
  <si>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</si>
  <si>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</si>
  <si>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</si>
  <si>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</si>
  <si>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</si>
  <si>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</si>
  <si>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</si>
  <si>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</si>
  <si>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</si>
  <si>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</si>
  <si>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</si>
  <si>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</si>
  <si>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</si>
  <si>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</si>
  <si>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</si>
  <si>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</si>
  <si>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</si>
  <si>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</si>
  <si>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</si>
  <si>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</si>
  <si>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</si>
  <si>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</si>
  <si>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</si>
  <si>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</si>
  <si>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</si>
  <si>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</si>
  <si>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</si>
  <si>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</si>
  <si>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</si>
  <si>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</si>
  <si>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</si>
  <si>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</si>
  <si>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</si>
  <si>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</si>
  <si>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</si>
  <si>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</si>
  <si>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</si>
  <si>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</si>
  <si>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</si>
  <si>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</si>
  <si>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</si>
  <si>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</si>
  <si>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</si>
  <si>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</si>
  <si>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</si>
  <si>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</si>
  <si>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</si>
  <si>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</si>
  <si>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</si>
  <si>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</si>
  <si>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</si>
  <si>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</si>
  <si>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</si>
  <si>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</si>
  <si>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</si>
  <si>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</si>
  <si>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</si>
  <si>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</si>
  <si>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</si>
  <si>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</si>
  <si>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</si>
  <si>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</si>
  <si>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</si>
  <si>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</si>
  <si>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</si>
  <si>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</si>
  <si>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</si>
  <si>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</si>
  <si>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</si>
  <si>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</si>
  <si>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</si>
  <si>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</si>
  <si>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</si>
  <si>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</si>
  <si>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</si>
  <si>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</si>
  <si>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</si>
  <si>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</si>
  <si>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</si>
  <si>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</si>
  <si>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</si>
  <si>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</si>
  <si>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</si>
  <si>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</si>
  <si>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</si>
  <si>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</si>
  <si>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</si>
  <si>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</si>
  <si>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</si>
  <si>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</si>
  <si>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</si>
  <si>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</si>
  <si>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</si>
  <si>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</si>
  <si>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</si>
  <si>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</si>
  <si>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</si>
  <si>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</si>
  <si>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</si>
  <si>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</si>
  <si>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</si>
  <si>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</si>
  <si>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</si>
  <si>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</si>
  <si>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</si>
  <si>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</si>
  <si>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</si>
  <si>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</si>
  <si>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</si>
  <si>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</si>
  <si>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</si>
  <si>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</si>
  <si>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</si>
  <si>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</si>
  <si>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</si>
  <si>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</si>
  <si>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</si>
  <si>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</si>
  <si>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</si>
  <si>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</si>
  <si>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</si>
  <si>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</si>
  <si>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</si>
  <si>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</si>
  <si>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</si>
  <si>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</si>
  <si>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</si>
  <si>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</si>
  <si>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</si>
  <si>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</si>
  <si>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</si>
  <si>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</si>
  <si>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</si>
  <si>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</si>
  <si>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</si>
  <si>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</si>
  <si>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</si>
  <si>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</si>
  <si>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</si>
  <si>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</si>
  <si>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</si>
  <si>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</si>
  <si>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</si>
  <si>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</si>
  <si>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</si>
  <si>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</si>
  <si>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</si>
  <si>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</si>
  <si>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</si>
  <si>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</si>
  <si>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</si>
  <si>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</si>
  <si>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</si>
  <si>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</si>
  <si>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</si>
  <si>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</si>
  <si>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</si>
  <si>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</si>
  <si>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</si>
  <si>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</si>
  <si>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</si>
  <si>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</si>
  <si>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</si>
  <si>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</si>
  <si>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</si>
  <si>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</si>
  <si>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</si>
  <si>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</si>
  <si>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</si>
  <si>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</si>
  <si>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</si>
  <si>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</si>
  <si>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</si>
  <si>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</si>
  <si>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</si>
  <si>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</si>
  <si>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</si>
  <si>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</si>
  <si>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</si>
  <si>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</si>
  <si>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</si>
  <si>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</si>
  <si>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</si>
  <si>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</si>
  <si>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</si>
  <si>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</si>
  <si>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</si>
  <si>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</si>
  <si>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</si>
  <si>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</si>
  <si>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</si>
  <si>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</si>
  <si>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</si>
  <si>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</si>
  <si>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</si>
  <si>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</si>
  <si>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</si>
  <si>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</si>
  <si>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</si>
  <si>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</si>
  <si>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</si>
  <si>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</si>
  <si>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</si>
  <si>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</si>
  <si>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</si>
  <si>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</si>
  <si>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</si>
  <si>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</si>
  <si>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</si>
  <si>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</si>
  <si>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</si>
  <si>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</si>
  <si>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</si>
  <si>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</si>
  <si>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</si>
  <si>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</si>
  <si>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</si>
  <si>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</si>
  <si>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</si>
  <si>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</si>
  <si>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</si>
  <si>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</si>
  <si>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</si>
  <si>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</si>
  <si>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</si>
  <si>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</si>
  <si>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</si>
  <si>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</si>
  <si>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</si>
  <si>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</si>
  <si>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</si>
  <si>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</si>
  <si>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</si>
  <si>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</si>
  <si>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</si>
  <si>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</si>
  <si>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</si>
  <si>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</si>
  <si>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</si>
  <si>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</si>
  <si>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</si>
  <si>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</si>
  <si>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</si>
  <si>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</si>
  <si>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</si>
  <si>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</si>
  <si>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</si>
  <si>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</si>
  <si>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</si>
  <si>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</si>
  <si>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</si>
  <si>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</si>
  <si>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</si>
  <si>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</si>
  <si>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</si>
  <si>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</si>
  <si>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</si>
  <si>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</si>
  <si>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</si>
  <si>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</si>
  <si>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</si>
  <si>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</si>
  <si>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</si>
  <si>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</si>
  <si>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</si>
  <si>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</si>
  <si>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</si>
  <si>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</si>
  <si>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</si>
  <si>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</si>
  <si>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</si>
  <si>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</si>
  <si>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</si>
  <si>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</si>
  <si>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</si>
  <si>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</si>
  <si>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</si>
  <si>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</si>
  <si>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</si>
  <si>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</si>
  <si>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</si>
  <si>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</si>
  <si>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</si>
  <si>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</si>
  <si>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</si>
  <si>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</si>
  <si>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</si>
  <si>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</si>
  <si>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</si>
  <si>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</si>
  <si>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</si>
  <si>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</si>
  <si>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</si>
  <si>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</si>
  <si>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</si>
  <si>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</si>
  <si>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</si>
  <si>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</si>
  <si>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</si>
  <si>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</si>
  <si>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</si>
  <si>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</si>
  <si>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</si>
  <si>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</si>
  <si>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</si>
  <si>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</si>
  <si>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</si>
  <si>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</si>
  <si>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</si>
  <si>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</si>
  <si>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</si>
  <si>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</si>
  <si>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</si>
  <si>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</si>
  <si>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</si>
  <si>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</si>
  <si>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</si>
  <si>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</si>
  <si>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</si>
  <si>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</si>
  <si>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</si>
  <si>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</si>
  <si>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</si>
  <si>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</si>
  <si>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</si>
  <si>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</si>
  <si>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</si>
  <si>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</si>
  <si>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</si>
  <si>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</si>
  <si>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</si>
  <si>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</si>
  <si>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</si>
  <si>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</si>
  <si>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</si>
  <si>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</si>
  <si>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</si>
  <si>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</si>
  <si>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</si>
  <si>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</si>
  <si>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</si>
  <si>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</si>
  <si>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</si>
  <si>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</si>
  <si>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</si>
  <si>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</si>
  <si>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</si>
  <si>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</si>
  <si>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</si>
  <si>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</si>
  <si>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</si>
  <si>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</si>
  <si>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</si>
  <si>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</si>
  <si>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</si>
  <si>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</si>
  <si>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</si>
  <si>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</si>
  <si>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</si>
  <si>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</si>
  <si>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</si>
  <si>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</si>
  <si>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</si>
  <si>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</si>
  <si>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</si>
  <si>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</si>
  <si>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</si>
  <si>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</si>
  <si>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</si>
  <si>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</si>
  <si>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</si>
  <si>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</si>
  <si>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</si>
  <si>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</si>
  <si>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</si>
  <si>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</si>
  <si>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</si>
  <si>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</si>
  <si>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</si>
  <si>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</si>
  <si>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</si>
  <si>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</si>
  <si>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</si>
  <si>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</si>
  <si>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</si>
  <si>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</si>
  <si>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</si>
  <si>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</si>
  <si>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</si>
  <si>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</si>
  <si>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</si>
  <si>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</si>
  <si>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</si>
  <si>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</si>
  <si>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</si>
  <si>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</si>
  <si>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</si>
  <si>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</si>
  <si>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</si>
  <si>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</si>
  <si>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</si>
  <si>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</si>
  <si>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</si>
  <si>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</si>
  <si>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</si>
  <si>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</si>
  <si>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</si>
  <si>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</si>
  <si>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</si>
  <si>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</si>
  <si>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</si>
  <si>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</si>
  <si>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</si>
  <si>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</si>
  <si>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</si>
  <si>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</si>
  <si>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</si>
  <si>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</si>
  <si>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</si>
  <si>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</si>
  <si>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</si>
  <si>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</si>
  <si>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</si>
  <si>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</si>
  <si>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</si>
  <si>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</si>
  <si>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</si>
  <si>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</si>
  <si>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</si>
  <si>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</si>
  <si>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</si>
  <si>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</si>
  <si>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</si>
  <si>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</si>
  <si>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</si>
  <si>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</si>
  <si>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</si>
  <si>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</si>
  <si>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</si>
  <si>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</si>
  <si>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</si>
  <si>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</si>
  <si>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</si>
  <si>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</si>
  <si>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</si>
  <si>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</si>
  <si>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</si>
  <si>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</si>
  <si>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</si>
  <si>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</si>
  <si>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</si>
  <si>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</si>
  <si>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</si>
  <si>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</si>
  <si>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</si>
  <si>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</si>
  <si>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</si>
  <si>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</si>
  <si>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</si>
  <si>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</si>
  <si>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</si>
  <si>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</si>
  <si>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</si>
  <si>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</si>
  <si>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</si>
  <si>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</si>
  <si>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</si>
  <si>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</si>
  <si>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</si>
  <si>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</si>
  <si>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</si>
  <si>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</si>
  <si>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</si>
  <si>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</si>
  <si>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</si>
  <si>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</si>
  <si>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</si>
  <si>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</si>
  <si>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</si>
  <si>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</si>
  <si>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</si>
  <si>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</si>
  <si>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</si>
  <si>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</si>
  <si>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</si>
  <si>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</si>
  <si>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</si>
  <si>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</si>
  <si>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</si>
  <si>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</si>
  <si>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</si>
  <si>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</si>
  <si>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</si>
  <si>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</si>
  <si>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</si>
  <si>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</si>
  <si>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</si>
  <si>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</si>
  <si>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</si>
  <si>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</si>
  <si>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</si>
  <si>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</si>
  <si>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</si>
  <si>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</si>
  <si>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</si>
  <si>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</si>
  <si>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</si>
  <si>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</si>
  <si>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</si>
  <si>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</si>
  <si>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</si>
  <si>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</si>
  <si>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</si>
  <si>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</si>
  <si>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</si>
  <si>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</si>
  <si>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</si>
  <si>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</si>
  <si>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</si>
  <si>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</si>
  <si>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</si>
  <si>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</si>
  <si>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</si>
  <si>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</si>
  <si>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</si>
  <si>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</si>
  <si>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</si>
  <si>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</si>
  <si>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</si>
  <si>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</si>
  <si>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</si>
  <si>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</si>
  <si>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</si>
  <si>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</si>
  <si>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</si>
  <si>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</si>
  <si>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</si>
  <si>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</si>
  <si>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</si>
  <si>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</si>
  <si>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</si>
  <si>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</si>
  <si>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</si>
  <si>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</si>
  <si>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</si>
  <si>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</si>
  <si>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</si>
  <si>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</si>
  <si>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</si>
  <si>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</si>
  <si>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</si>
  <si>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</si>
  <si>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</si>
  <si>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</si>
  <si>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</si>
  <si>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</si>
  <si>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</si>
  <si>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</si>
  <si>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</si>
  <si>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</si>
  <si>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</si>
  <si>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</si>
  <si>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</si>
  <si>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</si>
  <si>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</si>
  <si>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</si>
  <si>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</si>
  <si>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</si>
  <si>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</si>
  <si>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</si>
  <si>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</si>
  <si>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</si>
  <si>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</si>
  <si>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</si>
  <si>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</si>
  <si>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</si>
  <si>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</si>
  <si>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</si>
  <si>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</si>
  <si>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</si>
  <si>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</si>
  <si>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</si>
  <si>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</si>
  <si>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</si>
  <si>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</si>
  <si>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</si>
  <si>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</si>
  <si>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</si>
  <si>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</si>
  <si>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</si>
  <si>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</si>
  <si>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</si>
  <si>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</si>
  <si>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</si>
  <si>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</si>
  <si>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</si>
  <si>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</si>
  <si>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</si>
  <si>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</si>
  <si>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</si>
  <si>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</si>
  <si>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</si>
  <si>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</si>
  <si>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</si>
  <si>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</si>
  <si>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</si>
  <si>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</si>
  <si>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</si>
  <si>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</si>
  <si>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</si>
  <si>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</si>
  <si>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</si>
  <si>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</si>
  <si>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</si>
  <si>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</si>
  <si>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</si>
  <si>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</si>
  <si>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</si>
  <si>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</si>
  <si>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</si>
  <si>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</si>
  <si>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</si>
  <si>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</si>
  <si>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</si>
  <si>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</si>
  <si>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</si>
  <si>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</si>
  <si>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</si>
  <si>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</si>
  <si>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</si>
  <si>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</si>
  <si>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</si>
  <si>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</si>
  <si>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</si>
  <si>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</si>
  <si>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</si>
  <si>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</si>
  <si>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</si>
  <si>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</si>
  <si>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</si>
  <si>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</si>
  <si>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</si>
  <si>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</si>
  <si>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</si>
  <si>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</si>
  <si>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</si>
  <si>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</si>
  <si>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</si>
  <si>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</si>
  <si>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</si>
  <si>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</si>
  <si>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</si>
  <si>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</si>
  <si>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</si>
  <si>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</si>
  <si>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</si>
  <si>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</si>
  <si>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</si>
  <si>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</si>
  <si>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</si>
  <si>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</si>
  <si>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</si>
  <si>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</si>
  <si>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</si>
  <si>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</si>
  <si>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</si>
  <si>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</si>
  <si>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</si>
  <si>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</si>
  <si>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</si>
  <si>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</si>
  <si>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</si>
  <si>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</si>
  <si>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</si>
  <si>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</si>
  <si>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</si>
  <si>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</si>
  <si>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</si>
  <si>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</si>
  <si>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</si>
  <si>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</si>
  <si>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</si>
  <si>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</si>
  <si>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</si>
  <si>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</si>
  <si>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</si>
  <si>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2021-20-10000674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</si>
</sst>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3" zoomScaleNormal="73"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459</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459</v>
      </c>
      <c r="J20" s="149" t="s">
        <v>470</v>
      </c>
      <c r="K20" s="148">
        <v>1344122598</v>
      </c>
      <c r="L20" s="149">
        <v>44193</v>
      </c>
      <c r="M20" s="149">
        <v>44561</v>
      </c>
      <c r="N20" s="132">
        <f>+(M20-L20)/30</f>
        <v>12.266666666666667</v>
      </c>
      <c r="O20" s="135"/>
      <c r="U20" s="131"/>
      <c r="V20" s="105">
        <f ca="1">NOW()</f>
        <v>44191.526071296299</v>
      </c>
      <c r="W20" s="105">
        <f ca="1">NOW()</f>
        <v>44191.526071296299</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2719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40323677.939999998</v>
      </c>
      <c r="F185" s="92"/>
      <c r="G185" s="93"/>
      <c r="H185" s="88"/>
      <c r="I185" s="90" t="s">
        <v>2627</v>
      </c>
      <c r="J185" s="162">
        <f>+SUM(M179:M183)</f>
        <v>0.02</v>
      </c>
      <c r="K185" s="235" t="s">
        <v>2628</v>
      </c>
      <c r="L185" s="235"/>
      <c r="M185" s="94">
        <f>+J185*(SUM(K20:K35))</f>
        <v>26882451.960000001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2020-12-26T17:37:36Z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