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5. Regional Amazonas\Invitación 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<sst xmlns="http://schemas.openxmlformats.org/spreadsheetml/2006/main" count="3325" uniqueCount="2771">
  <si>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</si>
  <si>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</si>
  <si>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</si>
  <si>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</si>
  <si>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</si>
  <si>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</si>
  <si>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</si>
  <si>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</si>
  <si>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</si>
  <si>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</si>
  <si>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</si>
  <si>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</si>
  <si>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</si>
  <si>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</si>
  <si>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</si>
  <si>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</si>
  <si>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</si>
  <si>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</si>
  <si>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</si>
  <si>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</si>
  <si>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</si>
  <si>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</si>
  <si>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</si>
  <si>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</si>
  <si>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</si>
  <si>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</si>
  <si>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</si>
  <si>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</si>
  <si>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</si>
  <si>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</si>
  <si>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</si>
  <si>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</si>
  <si>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</si>
  <si>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</si>
  <si>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</si>
  <si>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</si>
  <si>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</si>
  <si>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</si>
  <si>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</si>
  <si>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</si>
  <si>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</si>
  <si>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</si>
  <si>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</si>
  <si>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</si>
  <si>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</si>
  <si>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</si>
  <si>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</si>
  <si>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</si>
  <si>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</si>
  <si>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</si>
  <si>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</si>
  <si>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</si>
  <si>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</si>
  <si>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</si>
  <si>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</si>
  <si>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</si>
  <si>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</si>
  <si>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</si>
  <si>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</si>
  <si>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</si>
  <si>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</si>
  <si>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</si>
  <si>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</si>
  <si>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</si>
  <si>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</si>
  <si>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</si>
  <si>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</si>
  <si>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</si>
  <si>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</si>
  <si>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</si>
  <si>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</si>
  <si>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</si>
  <si>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</si>
  <si>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</si>
  <si>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</si>
  <si>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</si>
  <si>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</si>
  <si>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</si>
  <si>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</si>
  <si>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</si>
  <si>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</si>
  <si>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</si>
  <si>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</si>
  <si>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</si>
  <si>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</si>
  <si>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</si>
  <si>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</si>
  <si>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</si>
  <si>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</si>
  <si>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</si>
  <si>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</si>
  <si>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</si>
  <si>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</si>
  <si>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</si>
  <si>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</si>
  <si>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</si>
  <si>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</si>
  <si>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</si>
  <si>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</si>
  <si>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</si>
  <si>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</si>
  <si>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</si>
  <si>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</si>
  <si>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</si>
  <si>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</si>
  <si>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</si>
  <si>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</si>
  <si>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</si>
  <si>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</si>
  <si>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</si>
  <si>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</si>
  <si>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</si>
  <si>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</si>
  <si>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</si>
  <si>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</si>
  <si>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</si>
  <si>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</si>
  <si>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</si>
  <si>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</si>
  <si>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</si>
  <si>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</si>
  <si>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</si>
  <si>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</si>
  <si>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</si>
  <si>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</si>
  <si>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</si>
  <si>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</si>
  <si>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</si>
  <si>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</si>
  <si>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</si>
  <si>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</si>
  <si>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</si>
  <si>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</si>
  <si>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</si>
  <si>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</si>
  <si>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</si>
  <si>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</si>
  <si>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</si>
  <si>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</si>
  <si>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</si>
  <si>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</si>
  <si>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</si>
  <si>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</si>
  <si>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</si>
  <si>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</si>
  <si>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</si>
  <si>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</si>
  <si>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</si>
  <si>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</si>
  <si>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</si>
  <si>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</si>
  <si>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</si>
  <si>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</si>
  <si>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</si>
  <si>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</si>
  <si>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</si>
  <si>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</si>
  <si>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</si>
  <si>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</si>
  <si>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</si>
  <si>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</si>
  <si>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</si>
  <si>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</si>
  <si>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</si>
  <si>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</si>
  <si>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</si>
  <si>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</si>
  <si>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</si>
  <si>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</si>
  <si>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</si>
  <si>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</si>
  <si>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</si>
  <si>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</si>
  <si>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</si>
  <si>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</si>
  <si>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</si>
  <si>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</si>
  <si>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</si>
  <si>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</si>
  <si>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</si>
  <si>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</si>
  <si>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</si>
  <si>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</si>
  <si>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</si>
  <si>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</si>
  <si>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</si>
  <si>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</si>
  <si>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</si>
  <si>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</si>
  <si>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</si>
  <si>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</si>
  <si>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</si>
  <si>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</si>
  <si>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</si>
  <si>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</si>
  <si>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</si>
  <si>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</si>
  <si>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</si>
  <si>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</si>
  <si>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</si>
  <si>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</si>
  <si>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</si>
  <si>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</si>
  <si>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</si>
  <si>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</si>
  <si>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</si>
  <si>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</si>
  <si>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</si>
  <si>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</si>
  <si>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</si>
  <si>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</si>
  <si>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</si>
  <si>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</si>
  <si>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</si>
  <si>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</si>
  <si>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</si>
  <si>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</si>
  <si>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</si>
  <si>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</si>
  <si>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</si>
  <si>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</si>
  <si>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</si>
  <si>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</si>
  <si>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</si>
  <si>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</si>
  <si>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</si>
  <si>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</si>
  <si>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</si>
  <si>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</si>
  <si>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</si>
  <si>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</si>
  <si>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</si>
  <si>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</si>
  <si>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</si>
  <si>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</si>
  <si>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</si>
  <si>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</si>
  <si>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</si>
  <si>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</si>
  <si>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</si>
  <si>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</si>
  <si>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</si>
  <si>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</si>
  <si>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</si>
  <si>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</si>
  <si>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</si>
  <si>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</si>
  <si>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</si>
  <si>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</si>
  <si>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</si>
  <si>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</si>
  <si>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</si>
  <si>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</si>
  <si>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</si>
  <si>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</si>
  <si>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</si>
  <si>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</si>
  <si>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</si>
  <si>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</si>
  <si>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</si>
  <si>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</si>
  <si>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</si>
  <si>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</si>
  <si>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</si>
  <si>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</si>
  <si>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</si>
  <si>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</si>
  <si>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</si>
  <si>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</si>
  <si>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</si>
  <si>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</si>
  <si>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</si>
  <si>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</si>
  <si>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</si>
  <si>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</si>
  <si>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</si>
  <si>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</si>
  <si>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</si>
  <si>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</si>
  <si>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</si>
  <si>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</si>
  <si>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</si>
  <si>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</si>
  <si>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</si>
  <si>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</si>
  <si>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</si>
  <si>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</si>
  <si>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</si>
  <si>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</si>
  <si>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</si>
  <si>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</si>
  <si>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</si>
  <si>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</si>
  <si>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</si>
  <si>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</si>
  <si>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</si>
  <si>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</si>
  <si>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</si>
  <si>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</si>
  <si>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</si>
  <si>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</si>
  <si>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</si>
  <si>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</si>
  <si>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</si>
  <si>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</si>
  <si>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</si>
  <si>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</si>
  <si>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</si>
  <si>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</si>
  <si>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</si>
  <si>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</si>
  <si>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</si>
  <si>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</si>
  <si>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</si>
  <si>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</si>
  <si>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</si>
  <si>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</si>
  <si>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</si>
  <si>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</si>
  <si>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</si>
  <si>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</si>
  <si>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</si>
  <si>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</si>
  <si>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</si>
  <si>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</si>
  <si>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</si>
  <si>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</si>
  <si>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</si>
  <si>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</si>
  <si>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</si>
  <si>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</si>
  <si>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</si>
  <si>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</si>
  <si>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</si>
  <si>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</si>
  <si>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</si>
  <si>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</si>
  <si>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</si>
  <si>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</si>
  <si>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</si>
  <si>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</si>
  <si>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</si>
  <si>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</si>
  <si>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</si>
  <si>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</si>
  <si>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</si>
  <si>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</si>
  <si>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</si>
  <si>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</si>
  <si>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</si>
  <si>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</si>
  <si>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</si>
  <si>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</si>
  <si>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</si>
  <si>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</si>
  <si>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</si>
  <si>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</si>
  <si>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</si>
  <si>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</si>
  <si>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</si>
  <si>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</si>
  <si>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</si>
  <si>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</si>
  <si>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</si>
  <si>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</si>
  <si>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</si>
  <si>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</si>
  <si>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</si>
  <si>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</si>
  <si>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</si>
  <si>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</si>
  <si>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</si>
  <si>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</si>
  <si>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</si>
  <si>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</si>
  <si>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</si>
  <si>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</si>
  <si>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</si>
  <si>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</si>
  <si>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</si>
  <si>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</si>
  <si>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</si>
  <si>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</si>
  <si>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</si>
  <si>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</si>
  <si>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</si>
  <si>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</si>
  <si>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</si>
  <si>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</si>
  <si>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</si>
  <si>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</si>
  <si>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</si>
  <si>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</si>
  <si>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</si>
  <si>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</si>
  <si>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</si>
  <si>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</si>
  <si>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</si>
  <si>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</si>
  <si>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</si>
  <si>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</si>
  <si>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</si>
  <si>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</si>
  <si>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</si>
  <si>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</si>
  <si>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</si>
  <si>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</si>
  <si>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</si>
  <si>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</si>
  <si>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</si>
  <si>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</si>
  <si>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</si>
  <si>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</si>
  <si>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</si>
  <si>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</si>
  <si>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</si>
  <si>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</si>
  <si>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</si>
  <si>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</si>
  <si>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</si>
  <si>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</si>
  <si>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</si>
  <si>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</si>
  <si>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</si>
  <si>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</si>
  <si>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</si>
  <si>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</si>
  <si>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</si>
  <si>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</si>
  <si>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</si>
  <si>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</si>
  <si>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</si>
  <si>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</si>
  <si>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</si>
  <si>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</si>
  <si>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</si>
  <si>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</si>
  <si>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</si>
  <si>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</si>
  <si>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</si>
  <si>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</si>
  <si>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</si>
  <si>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</si>
  <si>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</si>
  <si>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</si>
  <si>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</si>
  <si>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</si>
  <si>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</si>
  <si>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</si>
  <si>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</si>
  <si>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</si>
  <si>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</si>
  <si>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</si>
  <si>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</si>
  <si>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</si>
  <si>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</si>
  <si>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</si>
  <si>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</si>
  <si>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</si>
  <si>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</si>
  <si>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</si>
  <si>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</si>
  <si>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</si>
  <si>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</si>
  <si>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</si>
  <si>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</si>
  <si>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</si>
  <si>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</si>
  <si>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</si>
  <si>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</si>
  <si>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</si>
  <si>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</si>
  <si>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</si>
  <si>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</si>
  <si>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</si>
  <si>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</si>
  <si>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</si>
  <si>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</si>
  <si>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</si>
  <si>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</si>
  <si>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</si>
  <si>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</si>
  <si>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</si>
  <si>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</si>
  <si>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</si>
  <si>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</si>
  <si>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</si>
  <si>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</si>
  <si>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</si>
  <si>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</si>
  <si>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</si>
  <si>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</si>
  <si>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</si>
  <si>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</si>
  <si>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</si>
  <si>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</si>
  <si>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</si>
  <si>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</si>
  <si>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</si>
  <si>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</si>
  <si>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</si>
  <si>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</si>
  <si>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</si>
  <si>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</si>
  <si>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</si>
  <si>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</si>
  <si>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</si>
  <si>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</si>
  <si>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</si>
  <si>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</si>
  <si>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</si>
  <si>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</si>
  <si>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</si>
  <si>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</si>
  <si>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</si>
  <si>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</si>
  <si>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</si>
  <si>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</si>
  <si>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</si>
  <si>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</si>
  <si>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</si>
  <si>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</si>
  <si>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</si>
  <si>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</si>
  <si>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</si>
  <si>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</si>
  <si>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</si>
  <si>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</si>
  <si>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</si>
  <si>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</si>
  <si>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</si>
  <si>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</si>
  <si>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</si>
  <si>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</si>
  <si>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</si>
  <si>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</si>
  <si>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</si>
  <si>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</si>
  <si>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</si>
  <si>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</si>
  <si>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</si>
  <si>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</si>
  <si>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</si>
  <si>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</si>
  <si>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</si>
  <si>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</si>
  <si>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</si>
  <si>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</si>
  <si>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</si>
  <si>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</si>
  <si>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</si>
  <si>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</si>
  <si>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</si>
  <si>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</si>
  <si>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</si>
  <si>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</si>
  <si>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</si>
  <si>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</si>
  <si>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</si>
  <si>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</si>
  <si>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</si>
  <si>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</si>
  <si>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</si>
  <si>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</si>
  <si>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</si>
  <si>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</si>
  <si>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</si>
  <si>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</si>
  <si>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</si>
  <si>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</si>
  <si>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</si>
  <si>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</si>
  <si>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</si>
  <si>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</si>
  <si>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</si>
  <si>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</si>
  <si>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</si>
  <si>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</si>
  <si>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</si>
  <si>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</si>
  <si>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</si>
  <si>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</si>
  <si>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</si>
  <si>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</si>
  <si>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</si>
  <si>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</si>
  <si>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</si>
  <si>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</si>
  <si>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</si>
  <si>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</si>
  <si>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</si>
  <si>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</si>
  <si>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</si>
  <si>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</si>
  <si>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</si>
  <si>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</si>
  <si>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</si>
  <si>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</si>
  <si>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</si>
  <si>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</si>
  <si>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</si>
  <si>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</si>
  <si>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</si>
  <si>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</si>
  <si>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</si>
  <si>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</si>
  <si>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</si>
  <si>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</si>
  <si>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</si>
  <si>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</si>
  <si>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</si>
  <si>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</si>
  <si>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</si>
  <si>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</si>
  <si>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</si>
  <si>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</si>
  <si>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</si>
  <si>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</si>
  <si>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</si>
  <si>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</si>
  <si>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</si>
  <si>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</si>
  <si>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</si>
  <si>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</si>
  <si>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</si>
  <si>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</si>
  <si>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</si>
  <si>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</si>
  <si>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</si>
  <si>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</si>
  <si>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</si>
  <si>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</si>
  <si>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</si>
  <si>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</si>
  <si>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</si>
  <si>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</si>
  <si>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</si>
  <si>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</si>
  <si>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</si>
  <si>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</si>
  <si>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</si>
  <si>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</si>
  <si>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</si>
  <si>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</si>
  <si>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</si>
  <si>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</si>
  <si>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</si>
  <si>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</si>
  <si>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</si>
  <si>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</si>
  <si>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</si>
  <si>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</si>
  <si>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</si>
  <si>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</si>
  <si>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</si>
  <si>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</si>
  <si>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</si>
  <si>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</si>
  <si>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</si>
  <si>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</si>
  <si>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</si>
  <si>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</si>
  <si>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</si>
  <si>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</si>
  <si>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</si>
  <si>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</si>
  <si>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</si>
  <si>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</si>
  <si>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</si>
  <si>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</si>
  <si>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</si>
  <si>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</si>
  <si>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</si>
  <si>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</si>
  <si>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</si>
  <si>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</si>
  <si>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</si>
  <si>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</si>
  <si>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</si>
  <si>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</si>
  <si>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</si>
  <si>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</si>
  <si>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</si>
  <si>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</si>
  <si>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</si>
  <si>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</si>
  <si>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</si>
  <si>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</si>
  <si>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</si>
  <si>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</si>
  <si>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</si>
  <si>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</si>
  <si>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</si>
  <si>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</si>
  <si>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</si>
  <si>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</si>
  <si>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</si>
  <si>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</si>
  <si>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</si>
  <si>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</si>
  <si>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</si>
  <si>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</si>
  <si>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</si>
  <si>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</si>
  <si>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</si>
  <si>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</si>
  <si>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</si>
  <si>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</si>
  <si>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</si>
  <si>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</si>
  <si>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</si>
  <si>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</si>
  <si>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</si>
  <si>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</si>
  <si>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</si>
  <si>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</si>
  <si>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</si>
  <si>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</si>
  <si>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</si>
  <si>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</si>
  <si>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</si>
  <si>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</si>
  <si>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</si>
  <si>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</si>
  <si>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</si>
  <si>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</si>
  <si>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</si>
  <si>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</si>
  <si>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</si>
  <si>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</si>
  <si>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</si>
  <si>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</si>
  <si>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</si>
  <si>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</si>
  <si>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</si>
  <si>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</si>
  <si>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</si>
  <si>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</si>
  <si>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</si>
  <si>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</si>
  <si>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</si>
  <si>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</si>
  <si>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</si>
  <si>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</si>
  <si>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</si>
  <si>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</si>
  <si>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</si>
  <si>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</si>
  <si>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</si>
  <si>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</si>
  <si>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</si>
  <si>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</si>
  <si>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</si>
  <si>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</si>
  <si>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</si>
  <si>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</si>
  <si>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</si>
  <si>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</si>
  <si>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</si>
  <si>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</si>
  <si>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</si>
  <si>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</si>
  <si>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</si>
  <si>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</si>
  <si>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</si>
  <si>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</si>
  <si>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</si>
  <si>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</si>
  <si>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</si>
  <si>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</si>
  <si>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</si>
  <si>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</si>
  <si>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</si>
  <si>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</si>
  <si>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</si>
  <si>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</si>
  <si>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</si>
  <si>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</si>
  <si>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</si>
  <si>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</si>
  <si>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</si>
  <si>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</si>
  <si>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</si>
  <si>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</si>
  <si>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</si>
  <si>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</si>
  <si>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</si>
  <si>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</si>
  <si>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</si>
  <si>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</si>
  <si>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</si>
  <si>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</si>
  <si>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</si>
  <si>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</si>
  <si>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</si>
  <si>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</si>
  <si>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</si>
  <si>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</si>
  <si>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</si>
  <si>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</si>
  <si>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</si>
  <si>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</si>
  <si>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</si>
  <si>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</si>
  <si>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</si>
  <si>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</si>
  <si>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</si>
  <si>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</si>
  <si>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</si>
  <si>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</si>
  <si>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</si>
  <si>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</si>
  <si>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</si>
  <si>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</si>
  <si>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</si>
  <si>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</si>
  <si>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</si>
  <si>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</si>
  <si>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</si>
  <si>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</si>
  <si>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</si>
  <si>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</si>
  <si>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</si>
  <si>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</si>
  <si>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</si>
  <si>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</si>
  <si>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</si>
  <si>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</si>
  <si>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</si>
  <si>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</si>
  <si>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</si>
  <si>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</si>
  <si>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</si>
  <si>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</si>
  <si>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</si>
  <si>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</si>
  <si>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</si>
  <si>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</si>
  <si>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</si>
  <si>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</si>
  <si>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</si>
  <si>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</si>
  <si>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</si>
  <si>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</si>
  <si>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</si>
  <si>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</si>
  <si>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</si>
  <si>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</si>
  <si>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</si>
  <si>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</si>
  <si>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</si>
  <si>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</si>
  <si>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</si>
  <si>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</si>
  <si>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</si>
  <si>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</si>
  <si>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</si>
  <si>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</si>
  <si>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</si>
  <si>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</si>
  <si>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</si>
  <si>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</si>
  <si>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</si>
  <si>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</si>
  <si>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</si>
  <si>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</si>
  <si>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</si>
  <si>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</si>
  <si>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</si>
  <si>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</si>
  <si>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</si>
  <si>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</si>
  <si>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</si>
  <si>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</si>
  <si>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</si>
  <si>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</si>
  <si>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</si>
  <si>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</si>
  <si>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</si>
  <si>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</si>
  <si>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</si>
  <si>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</si>
  <si>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</si>
  <si>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</si>
  <si>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</si>
  <si>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</si>
  <si>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</si>
  <si>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</si>
  <si>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</si>
  <si>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</si>
  <si>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</si>
  <si>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</si>
  <si>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</si>
  <si>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</si>
  <si>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</si>
  <si>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</si>
  <si>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</si>
  <si>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</si>
  <si>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</si>
  <si>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</si>
  <si>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</si>
  <si>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</si>
  <si>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</si>
  <si>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</si>
  <si>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</si>
  <si>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</si>
  <si>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</si>
  <si>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</si>
  <si>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</si>
  <si>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</si>
  <si>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</si>
  <si>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</si>
  <si>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</si>
  <si>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</si>
  <si>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</si>
  <si>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</si>
  <si>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</si>
  <si>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</si>
  <si>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</si>
  <si>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</si>
  <si>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</si>
  <si>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</si>
  <si>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</si>
  <si>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</si>
  <si>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</si>
  <si>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</si>
  <si>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</si>
  <si>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</si>
  <si>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</si>
  <si>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</si>
  <si>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</si>
  <si>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</si>
  <si>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</si>
  <si>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</si>
  <si>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</si>
  <si>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</si>
  <si>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</si>
  <si>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</si>
  <si>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</si>
  <si>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</si>
  <si>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</si>
  <si>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</si>
  <si>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</si>
  <si>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</si>
  <si>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</si>
  <si>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</si>
  <si>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</si>
  <si>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</si>
  <si>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</si>
  <si>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</si>
  <si>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</si>
  <si>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</si>
  <si>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</si>
  <si>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</si>
  <si>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</si>
  <si>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</si>
  <si>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</si>
  <si>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</si>
  <si>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</si>
  <si>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</si>
  <si>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</si>
  <si>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</si>
  <si>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</si>
  <si>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</si>
  <si>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</si>
  <si>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</si>
  <si>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</si>
  <si>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</si>
  <si>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</si>
  <si>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</si>
  <si>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</si>
  <si>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</si>
  <si>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</si>
  <si>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</si>
  <si>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</si>
  <si>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</si>
  <si>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</si>
  <si>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</si>
  <si>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</si>
  <si>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</si>
  <si>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</si>
  <si>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</si>
  <si>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</si>
  <si>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</si>
  <si>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</si>
  <si>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</si>
  <si>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</si>
  <si>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</si>
  <si>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</si>
  <si>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</si>
  <si>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</si>
  <si>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</si>
  <si>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</si>
  <si>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</si>
  <si>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</si>
  <si>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</si>
  <si>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</si>
  <si>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</si>
  <si>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</si>
  <si>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</si>
  <si>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</si>
  <si>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</si>
  <si>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</si>
  <si>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</si>
  <si>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</si>
  <si>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</si>
  <si>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</si>
  <si>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</si>
  <si>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</si>
  <si>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</si>
  <si>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</si>
  <si>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</si>
  <si>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</si>
  <si>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</si>
  <si>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</si>
  <si>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</si>
  <si>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</si>
  <si>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</si>
  <si>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</si>
  <si>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</si>
  <si>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</si>
  <si>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</si>
  <si>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</si>
  <si>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</si>
  <si>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</si>
  <si>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</si>
  <si>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</si>
  <si>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</si>
  <si>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</si>
  <si>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</si>
  <si>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</si>
  <si>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</si>
  <si>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</si>
  <si>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</si>
  <si>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</si>
  <si>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</si>
  <si>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</si>
  <si>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</si>
  <si>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</si>
  <si>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</si>
  <si>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</si>
  <si>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</si>
  <si>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</si>
  <si>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</si>
  <si>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</si>
  <si>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</si>
  <si>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</si>
  <si>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</si>
  <si>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</si>
  <si>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</si>
  <si>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</si>
  <si>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</si>
  <si>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</si>
  <si>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</si>
  <si>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</si>
  <si>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</si>
  <si>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</si>
  <si>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</si>
  <si>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</si>
  <si>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</si>
  <si>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</si>
  <si>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</si>
  <si>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</si>
  <si>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</si>
  <si>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</si>
  <si>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</si>
  <si>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</si>
  <si>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</si>
  <si>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</si>
  <si>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</si>
  <si>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</si>
  <si>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</si>
  <si>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</si>
  <si>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</si>
  <si>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</si>
  <si>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</si>
  <si>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</si>
  <si>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</si>
  <si>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</si>
  <si>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</si>
  <si>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</si>
  <si>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</si>
  <si>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</si>
  <si>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</si>
  <si>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</si>
  <si>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</si>
  <si>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</si>
  <si>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</si>
  <si>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</si>
  <si>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</si>
  <si>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</si>
  <si>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</si>
  <si>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</si>
  <si>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</si>
  <si>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</si>
  <si>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</si>
  <si>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</si>
  <si>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</si>
  <si>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</si>
  <si>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</si>
  <si>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</si>
  <si>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</si>
  <si>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</si>
  <si>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</si>
  <si>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</si>
  <si>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</si>
  <si>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</si>
  <si>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</si>
  <si>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</si>
  <si>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</si>
  <si>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</si>
  <si>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</si>
  <si>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</si>
  <si>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</si>
  <si>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</si>
  <si>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</si>
  <si>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</si>
  <si>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</si>
  <si>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</si>
  <si>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</si>
  <si>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</si>
  <si>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</si>
  <si>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</si>
  <si>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</si>
  <si>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</si>
  <si>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</si>
  <si>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</si>
  <si>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</si>
  <si>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</si>
  <si>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</si>
  <si>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</si>
  <si>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</si>
  <si>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</si>
  <si>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</si>
  <si>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</si>
  <si>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</si>
  <si>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</si>
  <si>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</si>
  <si>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</si>
  <si>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</si>
  <si>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</si>
  <si>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</si>
  <si>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</si>
  <si>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</si>
  <si>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</si>
  <si>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</si>
  <si>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</si>
  <si>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</si>
  <si>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</si>
  <si>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</si>
  <si>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</si>
  <si>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</si>
  <si>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</si>
  <si>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</si>
  <si>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</si>
  <si>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</si>
  <si>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</si>
  <si>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</si>
  <si>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</si>
  <si>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</si>
  <si>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</si>
  <si>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</si>
  <si>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</si>
  <si>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</si>
  <si>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</si>
  <si>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</si>
  <si>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</si>
  <si>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</si>
  <si>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</si>
  <si>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</si>
  <si>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</si>
  <si>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</si>
  <si>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</si>
  <si>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</si>
  <si>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</si>
  <si>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</si>
  <si>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</si>
  <si>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</si>
  <si>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</si>
  <si>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</si>
  <si>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</si>
  <si>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</si>
  <si>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</si>
  <si>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</si>
  <si>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</si>
  <si>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</si>
  <si>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</si>
  <si>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</si>
  <si>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</si>
  <si>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</si>
  <si>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</si>
  <si>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</si>
  <si>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</si>
  <si>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</si>
  <si>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</si>
  <si>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</si>
  <si>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</si>
  <si>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</si>
  <si>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</si>
  <si>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</si>
  <si>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</si>
  <si>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</si>
  <si>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</si>
  <si>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</si>
  <si>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</si>
  <si>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</si>
  <si>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</si>
  <si>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</si>
  <si>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</si>
  <si>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</si>
  <si>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</si>
  <si>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</si>
  <si>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</si>
  <si>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</si>
  <si>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</si>
  <si>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</si>
  <si>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</si>
  <si>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</si>
  <si>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</si>
  <si>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</si>
  <si>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</si>
  <si>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</si>
  <si>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</si>
  <si>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</si>
  <si>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</si>
  <si>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</si>
  <si>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</si>
  <si>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</si>
  <si>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</si>
  <si>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</si>
  <si>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</si>
  <si>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</si>
  <si>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</si>
  <si>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</si>
  <si>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</si>
  <si>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</si>
  <si>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</si>
  <si>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</si>
  <si>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</si>
  <si>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</si>
  <si>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</si>
  <si>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</si>
  <si>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</si>
  <si>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</si>
  <si>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</si>
  <si>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</si>
  <si>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</si>
  <si>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</si>
  <si>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</si>
  <si>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</si>
  <si>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</si>
  <si>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</si>
  <si>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</si>
  <si>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</si>
  <si>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</si>
  <si>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</si>
  <si>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</si>
  <si>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</si>
  <si>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</si>
  <si>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</si>
  <si>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</si>
  <si>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</si>
  <si>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</si>
  <si>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</si>
  <si>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</si>
  <si>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</si>
  <si>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</si>
  <si>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</si>
  <si>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</si>
  <si>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</si>
  <si>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</si>
  <si>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</si>
  <si>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</si>
  <si>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</si>
  <si>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</si>
  <si>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</si>
  <si>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</si>
  <si>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</si>
  <si>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</si>
  <si>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</si>
  <si>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</si>
  <si>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</si>
  <si>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</si>
  <si>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</si>
  <si>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</si>
  <si>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</si>
  <si>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</si>
  <si>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</si>
  <si>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</si>
  <si>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</si>
  <si>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</si>
  <si>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</si>
  <si>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</si>
  <si>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</si>
  <si>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</si>
  <si>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</si>
  <si>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</si>
  <si>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</si>
  <si>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</si>
  <si>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</si>
  <si>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</si>
  <si>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</si>
  <si>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</si>
  <si>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</si>
  <si>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</si>
  <si>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</si>
  <si>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</si>
  <si>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</si>
  <si>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</si>
  <si>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</si>
  <si>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</si>
  <si>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</si>
  <si>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</si>
  <si>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</si>
  <si>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</si>
  <si>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</si>
  <si>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</si>
  <si>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</si>
  <si>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</si>
  <si>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</si>
  <si>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</si>
  <si>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</si>
  <si>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</si>
  <si>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</si>
  <si>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</si>
  <si>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</si>
  <si>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</si>
  <si>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</si>
  <si>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</si>
  <si>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</si>
  <si>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</si>
  <si>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</si>
  <si>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</si>
  <si>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</si>
  <si>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</si>
  <si>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</si>
  <si>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</si>
  <si>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</si>
  <si>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</si>
  <si>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</si>
  <si>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</si>
  <si>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</si>
  <si>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</si>
  <si>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</si>
  <si>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</si>
  <si>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</si>
  <si>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</si>
  <si>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</si>
  <si>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</si>
  <si>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</si>
  <si>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</si>
  <si>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</si>
  <si>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</si>
  <si>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</si>
  <si>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</si>
  <si>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</si>
  <si>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</si>
  <si>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</si>
  <si>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</si>
  <si>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</si>
  <si>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</si>
  <si>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</si>
  <si>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</si>
  <si>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</si>
  <si>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</si>
  <si>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</si>
  <si>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</si>
  <si>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</si>
  <si>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</si>
  <si>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</si>
  <si>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</si>
  <si>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</si>
  <si>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</si>
  <si>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</si>
  <si>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</si>
  <si>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</si>
  <si>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</si>
  <si>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</si>
  <si>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</si>
  <si>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</si>
  <si>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</si>
  <si>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</si>
  <si>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</si>
  <si>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</si>
  <si>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</si>
  <si>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</si>
  <si>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</si>
  <si>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</si>
  <si>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</si>
  <si>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</si>
  <si>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</si>
  <si>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</si>
  <si>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</si>
  <si>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</si>
  <si>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</si>
  <si>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</si>
  <si>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</si>
  <si>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</si>
  <si>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</si>
  <si>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</si>
  <si>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</si>
  <si>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</si>
  <si>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</si>
  <si>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</si>
  <si>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</si>
  <si>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</si>
  <si>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</si>
  <si>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</si>
  <si>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</si>
  <si>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</si>
  <si>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</si>
  <si>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</si>
  <si>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</si>
  <si>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</si>
  <si>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</si>
  <si>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</si>
  <si>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</si>
  <si>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</si>
  <si>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</si>
  <si>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</si>
  <si>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</si>
  <si>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</si>
  <si>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</si>
  <si>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</si>
  <si>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</si>
  <si>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</si>
  <si>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</si>
  <si>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</si>
  <si>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</si>
  <si>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</si>
  <si>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</si>
  <si>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</si>
  <si>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</si>
  <si>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</si>
  <si>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</si>
  <si>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</si>
  <si>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</si>
  <si>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</si>
  <si>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</si>
  <si>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</si>
  <si>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</si>
  <si>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</si>
  <si>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</si>
  <si>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</si>
  <si>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</si>
  <si>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</si>
  <si>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</si>
  <si>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</si>
  <si>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</si>
  <si>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</si>
  <si>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</si>
  <si>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</si>
  <si>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</si>
  <si>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</si>
  <si>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</si>
  <si>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</si>
  <si>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</si>
  <si>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</si>
  <si>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</si>
  <si>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</si>
  <si>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</si>
  <si>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</si>
  <si>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</si>
  <si>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</si>
  <si>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</si>
  <si>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</si>
  <si>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</si>
  <si>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</si>
  <si>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</si>
  <si>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</si>
  <si>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</si>
  <si>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</si>
  <si>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</si>
  <si>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</si>
  <si>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</si>
  <si>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</si>
  <si>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</si>
  <si>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</si>
  <si>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</si>
  <si>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</si>
  <si>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</si>
  <si>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</si>
  <si>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</si>
  <si>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</si>
  <si>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</si>
  <si>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</si>
  <si>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</si>
  <si>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</si>
  <si>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</si>
  <si>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</si>
  <si>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</si>
  <si>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</si>
  <si>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</si>
  <si>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</si>
  <si>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</si>
  <si>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</si>
  <si>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</si>
  <si>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</si>
  <si>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</si>
  <si>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</si>
  <si>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</si>
  <si>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</si>
  <si>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</si>
  <si>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</si>
  <si>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</si>
  <si>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</si>
  <si>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</si>
  <si>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</si>
  <si>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</si>
  <si>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</si>
  <si>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</si>
  <si>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</si>
  <si>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</si>
  <si>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</si>
  <si>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</si>
  <si>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</si>
  <si>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</si>
  <si>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</si>
  <si>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</si>
  <si>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</si>
  <si>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</si>
  <si>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</si>
  <si>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</si>
  <si>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</si>
  <si>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</si>
  <si>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</si>
  <si>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</si>
  <si>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</si>
  <si>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</si>
  <si>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</si>
  <si>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</si>
  <si>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</si>
  <si>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</si>
  <si>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</si>
  <si>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</si>
  <si>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</si>
  <si>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</si>
  <si>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</si>
  <si>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</si>
  <si>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</si>
  <si>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</si>
  <si>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</si>
  <si>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</si>
  <si>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</si>
  <si>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</si>
  <si>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</si>
  <si>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</si>
  <si>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</si>
  <si>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</si>
  <si>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</si>
  <si>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</si>
  <si>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</si>
  <si>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</si>
  <si>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</si>
  <si>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</si>
  <si>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</si>
  <si>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</si>
  <si>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</si>
  <si>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</si>
  <si>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</si>
  <si>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</si>
  <si>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</si>
  <si>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</si>
  <si>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</si>
  <si>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</si>
  <si>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</si>
  <si>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</si>
  <si>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</si>
  <si>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</si>
  <si>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</si>
  <si>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</si>
  <si>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</si>
  <si>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</si>
  <si>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</si>
  <si>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</si>
  <si>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</si>
  <si>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</si>
  <si>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</si>
  <si>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</si>
  <si>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</si>
  <si>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</si>
  <si>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</si>
  <si>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</si>
  <si>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</si>
  <si>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</si>
  <si>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</si>
  <si>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</si>
  <si>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</si>
  <si>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</si>
  <si>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</si>
  <si>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</si>
  <si>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</si>
  <si>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</si>
  <si>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</si>
  <si>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</si>
  <si>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</si>
  <si>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</si>
  <si>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</si>
  <si>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</si>
  <si>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</si>
  <si>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</si>
  <si>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</si>
  <si>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</si>
  <si>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</si>
  <si>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</si>
  <si>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</si>
  <si>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</si>
  <si>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</si>
  <si>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</si>
  <si>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</si>
  <si>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</si>
  <si>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</si>
  <si>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</si>
  <si>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</si>
  <si>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</si>
  <si>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</si>
  <si>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</si>
  <si>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</si>
  <si>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</si>
  <si>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</si>
  <si>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</si>
  <si>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</si>
  <si>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</si>
  <si>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</si>
  <si>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</si>
  <si>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</si>
  <si>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</si>
  <si>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</si>
  <si>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</si>
  <si>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</si>
  <si>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</si>
  <si>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</si>
  <si>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</si>
  <si>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</si>
  <si>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</si>
  <si>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</si>
  <si>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</si>
  <si>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</si>
  <si>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</si>
  <si>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</si>
  <si>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</si>
  <si>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</si>
  <si>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</si>
  <si>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</si>
  <si>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</si>
  <si>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</si>
  <si>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</si>
  <si>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</si>
  <si>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</si>
  <si>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</si>
  <si>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</si>
  <si>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</si>
  <si>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</si>
  <si>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</si>
  <si>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</si>
  <si>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</si>
  <si>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</si>
  <si>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</si>
  <si>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</si>
  <si>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</si>
  <si>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</si>
  <si>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</si>
  <si>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</si>
  <si>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</si>
  <si>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</si>
  <si>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</si>
  <si>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</si>
  <si>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</si>
  <si>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</si>
  <si>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</si>
  <si>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</si>
  <si>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</si>
  <si>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</si>
  <si>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</si>
  <si>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</si>
  <si>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</si>
  <si>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</si>
  <si>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</si>
  <si>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</si>
  <si>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</si>
  <si>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</si>
  <si>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</si>
  <si>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</si>
  <si>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</si>
  <si>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</si>
  <si>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</si>
  <si>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</si>
  <si>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</si>
  <si>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</si>
  <si>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</si>
  <si>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</si>
  <si>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</si>
  <si>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</si>
  <si>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</si>
  <si>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</si>
  <si>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</si>
  <si>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</si>
  <si>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</si>
  <si>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</si>
  <si>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</si>
  <si>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</si>
  <si>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</si>
  <si>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</si>
  <si>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</si>
  <si>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</si>
  <si>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</si>
  <si>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</si>
  <si>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</si>
  <si>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</si>
  <si>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</si>
  <si>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</si>
  <si>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</si>
  <si>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</si>
  <si>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</si>
  <si>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</si>
  <si>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</si>
  <si>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</si>
  <si>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</si>
  <si>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</si>
  <si>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</si>
  <si>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</si>
  <si>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</si>
  <si>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</si>
  <si>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</si>
  <si>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</si>
  <si>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</si>
  <si>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</si>
  <si>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</si>
  <si>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</si>
  <si>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</si>
  <si>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</si>
  <si>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</si>
  <si>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</si>
  <si>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</si>
  <si>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</si>
  <si>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</si>
  <si>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</si>
  <si>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</si>
  <si>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</si>
  <si>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</si>
  <si>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</si>
  <si>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</si>
  <si>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</si>
  <si>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</si>
  <si>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</si>
  <si>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</si>
  <si>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</si>
  <si>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</si>
  <si>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</si>
  <si>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</si>
  <si>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</si>
  <si>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</si>
  <si>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</si>
  <si>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</si>
  <si>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</si>
  <si>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</si>
  <si>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</si>
  <si>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</si>
  <si>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</si>
  <si>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</si>
  <si>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</si>
  <si>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</si>
  <si>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</si>
  <si>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</si>
  <si>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</si>
  <si>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</si>
  <si>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</si>
  <si>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</si>
  <si>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</si>
  <si>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</si>
  <si>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</si>
  <si>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</si>
  <si>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</si>
  <si>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</si>
  <si>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</si>
  <si>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</si>
  <si>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</si>
  <si>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</si>
  <si>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</si>
  <si>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</si>
  <si>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</si>
  <si>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</si>
  <si>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</si>
  <si>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</si>
  <si>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</si>
  <si>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</si>
  <si>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</si>
  <si>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</si>
  <si>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</si>
  <si>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</si>
  <si>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</si>
  <si>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</si>
  <si>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</si>
  <si>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</si>
  <si>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</si>
  <si>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</si>
  <si>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</si>
  <si>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</si>
  <si>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</si>
  <si>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</si>
  <si>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</si>
  <si>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</si>
  <si>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</si>
  <si>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</si>
  <si>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</si>
  <si>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</si>
  <si>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</si>
  <si>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</si>
  <si>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</si>
  <si>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</si>
  <si>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</si>
  <si>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</si>
  <si>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</si>
  <si>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</si>
  <si>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</si>
  <si>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</si>
  <si>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</si>
  <si>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</si>
  <si>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</si>
  <si>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</si>
  <si>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</si>
  <si>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</si>
  <si>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</si>
  <si>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</si>
  <si>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</si>
  <si>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</si>
  <si>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</si>
  <si>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</si>
  <si>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</si>
  <si>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</si>
  <si>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</si>
  <si>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</si>
  <si>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</si>
  <si>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</si>
  <si>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</si>
  <si>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</si>
  <si>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</si>
  <si>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</si>
  <si>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</si>
  <si>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</si>
  <si>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</si>
  <si>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</si>
  <si>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</si>
  <si>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</si>
  <si>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</si>
  <si>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</si>
  <si>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</si>
  <si>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</si>
  <si>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</si>
  <si>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</si>
  <si>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</si>
  <si>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</si>
  <si>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</si>
  <si>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</si>
  <si>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</si>
  <si>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</si>
  <si>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</si>
  <si>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</si>
  <si>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</si>
  <si>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</si>
  <si>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</si>
  <si>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</si>
  <si>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</si>
  <si>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</si>
  <si>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</si>
  <si>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</si>
  <si>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</si>
  <si>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</si>
  <si>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</si>
  <si>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</si>
  <si>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</si>
  <si>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</si>
  <si>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</si>
  <si>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</si>
  <si>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</si>
  <si>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</si>
  <si>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</si>
  <si>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</si>
  <si>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</si>
  <si>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</si>
  <si>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</si>
  <si>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</si>
  <si>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</si>
  <si>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</si>
  <si>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</si>
  <si>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</si>
  <si>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</si>
  <si>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</si>
  <si>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</si>
  <si>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</si>
  <si>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</si>
  <si>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</si>
  <si>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</si>
  <si>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</si>
  <si>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</si>
  <si>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</si>
  <si>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</si>
  <si>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</si>
  <si>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</si>
  <si>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</si>
  <si>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</si>
  <si>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</si>
  <si>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</si>
  <si>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</si>
  <si>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</si>
  <si>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</si>
  <si>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</si>
  <si>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</si>
  <si>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</si>
  <si>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</si>
  <si>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</si>
  <si>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</si>
  <si>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</si>
  <si>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</si>
  <si>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</si>
  <si>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</si>
  <si>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</si>
  <si>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</si>
  <si>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</si>
  <si>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</si>
  <si>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</si>
  <si>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</si>
  <si>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</si>
  <si>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</si>
  <si>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</si>
  <si>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</si>
  <si>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</si>
  <si>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</si>
  <si>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</si>
  <si>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</si>
  <si>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</si>
  <si>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</si>
  <si>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</si>
  <si>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</si>
  <si>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</si>
  <si>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</si>
  <si>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</si>
  <si>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</si>
  <si>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</si>
  <si>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</si>
  <si>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</si>
  <si>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</si>
  <si>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</si>
  <si>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</si>
  <si>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</si>
  <si>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</si>
  <si>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</si>
  <si>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</si>
  <si>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</si>
  <si>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</si>
  <si>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</si>
  <si>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</si>
  <si>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</si>
  <si>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</si>
  <si>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</si>
  <si>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</si>
  <si>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</si>
  <si>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</si>
  <si>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</si>
  <si>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</si>
  <si>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</si>
  <si>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</si>
  <si>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</si>
  <si>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</si>
  <si>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</si>
  <si>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</si>
  <si>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</si>
  <si>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</si>
  <si>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</si>
  <si>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</si>
  <si>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</si>
  <si>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</si>
  <si>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</si>
  <si>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</si>
  <si>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</si>
  <si>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</si>
  <si>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</si>
  <si>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</si>
  <si>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</si>
  <si>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</si>
  <si>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</si>
  <si>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</si>
  <si>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</si>
  <si>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</si>
  <si>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</si>
  <si>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</si>
  <si>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</si>
  <si>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</si>
  <si>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</si>
  <si>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</si>
  <si>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</si>
  <si>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</si>
  <si>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</si>
  <si>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</si>
  <si>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</si>
  <si>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</si>
  <si>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</si>
  <si>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</si>
  <si>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</si>
  <si>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</si>
  <si>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</si>
  <si>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</si>
  <si>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</si>
  <si>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</si>
  <si>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</si>
  <si>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</si>
  <si>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</si>
  <si>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</si>
  <si>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</si>
  <si>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</si>
  <si>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</si>
  <si>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</si>
  <si>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</si>
  <si>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</si>
  <si>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</si>
  <si>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</si>
  <si>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</si>
  <si>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</si>
  <si>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</si>
  <si>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</si>
  <si>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</si>
  <si>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</si>
  <si>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</si>
  <si>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</si>
  <si>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</si>
  <si>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</si>
  <si>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</si>
  <si>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</si>
  <si>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</si>
  <si>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</si>
  <si>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</si>
  <si>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</si>
  <si>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</si>
  <si>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</si>
  <si>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</si>
  <si>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</si>
  <si>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</si>
  <si>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</si>
  <si>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</si>
  <si>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</si>
  <si>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</si>
  <si>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</si>
  <si>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</si>
  <si>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</si>
  <si>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</si>
  <si>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</si>
  <si>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</si>
  <si>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</si>
  <si>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</si>
  <si>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</si>
  <si>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</si>
  <si>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</si>
  <si>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</si>
  <si>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</si>
  <si>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</si>
  <si>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</si>
  <si>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</si>
  <si>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</si>
  <si>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</si>
  <si>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</si>
  <si>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</si>
  <si>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</si>
  <si>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</si>
  <si>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</si>
  <si>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</si>
  <si>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</si>
  <si>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</si>
  <si>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</si>
  <si>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</si>
  <si>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</si>
  <si>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</si>
  <si>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</si>
  <si>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</si>
  <si>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</si>
  <si>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</si>
  <si>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</si>
  <si>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</si>
  <si>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</si>
  <si>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</si>
  <si>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</si>
  <si>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</si>
  <si>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</si>
  <si>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</si>
  <si>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</si>
  <si>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</si>
  <si>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</si>
  <si>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</si>
  <si>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</si>
  <si>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</si>
  <si>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</si>
  <si>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</si>
  <si>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</si>
  <si>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</si>
  <si>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</si>
  <si>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</si>
  <si>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</si>
  <si>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</si>
  <si>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</si>
  <si>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</si>
  <si>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</si>
  <si>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</si>
  <si>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</si>
  <si>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</si>
  <si>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</si>
  <si>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</si>
  <si>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</si>
  <si>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</si>
  <si>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</si>
  <si>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</si>
  <si>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</si>
  <si>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</si>
  <si>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</si>
  <si>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</si>
  <si>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</si>
  <si>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</si>
  <si>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</si>
  <si>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</si>
  <si>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</si>
  <si>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</si>
  <si>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</si>
  <si>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</si>
  <si>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</si>
  <si>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</si>
  <si>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</si>
  <si>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</si>
  <si>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</si>
  <si>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</si>
  <si>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</si>
  <si>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</si>
  <si>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</si>
  <si>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</si>
  <si>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</si>
  <si>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</si>
  <si>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</si>
  <si>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</si>
  <si>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</si>
  <si>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</si>
  <si>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</si>
  <si>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</si>
  <si>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</si>
  <si>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</si>
  <si>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</si>
  <si>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</si>
  <si>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</si>
  <si>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</si>
  <si>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</si>
  <si>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</si>
  <si>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</si>
  <si>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</si>
  <si>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</si>
  <si>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</si>
  <si>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</si>
  <si>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</si>
  <si>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</si>
  <si>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</si>
  <si>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</si>
  <si>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</si>
  <si>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</si>
  <si>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</si>
  <si>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</si>
  <si>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</si>
  <si>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</si>
  <si>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</si>
  <si>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</si>
  <si>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</si>
  <si>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</si>
  <si>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</si>
  <si>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</si>
  <si>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</si>
  <si>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</si>
  <si>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</si>
  <si>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</si>
  <si>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</si>
  <si>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</si>
  <si>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</si>
  <si>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</si>
  <si>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</si>
  <si>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</si>
  <si>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</si>
  <si>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</si>
  <si>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</si>
  <si>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</si>
  <si>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</si>
  <si>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</si>
  <si>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</si>
  <si>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</si>
  <si>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</si>
  <si>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</si>
  <si>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</si>
  <si>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</si>
  <si>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</si>
  <si>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</si>
  <si>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</si>
  <si>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</si>
  <si>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</si>
  <si>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</si>
  <si>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</si>
  <si>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</si>
  <si>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</si>
  <si>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</si>
  <si>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</si>
  <si>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</si>
  <si>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</si>
  <si>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</si>
  <si>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</si>
  <si>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</si>
  <si>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</si>
  <si>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</si>
  <si>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</si>
  <si>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</si>
  <si>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</si>
  <si>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</si>
  <si>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</si>
  <si>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</si>
  <si>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</si>
  <si>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</si>
  <si>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</si>
  <si>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</si>
  <si>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</si>
  <si>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</si>
  <si>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</si>
  <si>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</si>
  <si>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</si>
  <si>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</si>
  <si>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</si>
  <si>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</si>
  <si>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</si>
  <si>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</si>
  <si>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</si>
  <si>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</si>
  <si>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</si>
  <si>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</si>
  <si>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</si>
  <si>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</si>
  <si>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</si>
  <si>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</si>
  <si>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</si>
  <si>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</si>
  <si>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</si>
  <si>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</si>
  <si>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</si>
  <si>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</si>
  <si>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</si>
  <si>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</si>
  <si>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</si>
  <si>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</si>
  <si>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</si>
  <si>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</si>
  <si>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</si>
  <si>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</si>
  <si>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</si>
  <si>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</si>
  <si>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</si>
  <si>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</si>
  <si>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</si>
  <si>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</si>
  <si>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</si>
  <si>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</si>
  <si>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</si>
  <si>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</si>
  <si>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</si>
  <si>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</si>
  <si>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</si>
  <si>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</si>
  <si>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</si>
  <si>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</si>
  <si>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</si>
  <si>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</si>
  <si>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</si>
  <si>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</si>
  <si>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</si>
  <si>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</si>
  <si>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</si>
  <si>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</si>
  <si>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</si>
  <si>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</si>
  <si>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</si>
  <si>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</si>
  <si>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</si>
  <si>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</si>
  <si>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</si>
  <si>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</si>
  <si>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</si>
  <si>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</si>
  <si>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</si>
  <si>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</si>
  <si>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</si>
  <si>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</si>
  <si>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</si>
  <si>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</si>
  <si>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</si>
  <si>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</si>
  <si>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</si>
  <si>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</si>
  <si>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</si>
  <si>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</si>
  <si>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</si>
  <si>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</si>
  <si>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</si>
  <si>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</si>
  <si>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</si>
  <si>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</si>
  <si>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</si>
  <si>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</si>
  <si>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</si>
  <si>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</si>
  <si>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</si>
  <si>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</si>
  <si>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</si>
  <si>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</si>
  <si>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</si>
  <si>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</si>
  <si>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</si>
  <si>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</si>
  <si>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</si>
  <si>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</si>
  <si>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</si>
  <si>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</si>
  <si>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</si>
  <si>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</si>
  <si>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</si>
  <si>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</si>
  <si>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</si>
  <si>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</si>
  <si>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</si>
  <si>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</si>
  <si>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</si>
  <si>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</si>
  <si>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</si>
  <si>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</si>
  <si>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</si>
  <si>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</si>
  <si>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</si>
  <si>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</si>
  <si>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</si>
  <si>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</si>
  <si>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</si>
  <si>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</si>
  <si>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</si>
  <si>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</si>
  <si>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</si>
  <si>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</si>
  <si>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</si>
  <si>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</si>
  <si>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</si>
  <si>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</si>
  <si>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</si>
  <si>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</si>
  <si>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</si>
  <si>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</si>
  <si>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</si>
  <si>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</si>
  <si>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</si>
  <si>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</si>
  <si>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</si>
  <si>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</si>
  <si>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</si>
  <si>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</si>
  <si>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</si>
  <si>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</si>
  <si>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</si>
  <si>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</si>
  <si>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</si>
  <si>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</si>
  <si>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</si>
  <si>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</si>
  <si>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</si>
  <si>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</si>
  <si>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</si>
  <si>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</si>
  <si>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</si>
  <si>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</si>
  <si>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</si>
  <si>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</si>
  <si>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</si>
  <si>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</si>
  <si>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</si>
  <si>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</si>
  <si>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</si>
  <si>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</si>
  <si>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</si>
  <si>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</si>
  <si>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</si>
  <si>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</si>
  <si>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</si>
  <si>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</si>
  <si>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</si>
  <si>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</si>
  <si>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</si>
  <si>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</si>
  <si>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</si>
  <si>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</si>
  <si>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</si>
  <si>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</si>
  <si>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</si>
  <si>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</si>
  <si>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</si>
  <si>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</si>
  <si>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</si>
  <si>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</si>
  <si>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</si>
  <si>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</si>
  <si>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</si>
  <si>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</si>
  <si>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</si>
  <si>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</si>
  <si>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</si>
  <si>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</si>
  <si>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</si>
  <si>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</si>
  <si>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</si>
  <si>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</si>
  <si>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</si>
  <si>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</si>
  <si>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</si>
  <si>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</si>
  <si>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</si>
  <si>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</si>
  <si>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</si>
  <si>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</si>
  <si>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</si>
  <si>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</si>
  <si>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</si>
  <si>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</si>
  <si>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</si>
  <si>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</si>
  <si>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</si>
  <si>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</si>
  <si>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</si>
  <si>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</si>
  <si>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</si>
  <si>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</si>
  <si>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</si>
  <si>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</si>
  <si>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</si>
  <si>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</si>
  <si>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</si>
  <si>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</si>
  <si>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</si>
  <si>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</si>
  <si>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</si>
  <si>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</si>
  <si>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</si>
  <si>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</si>
  <si>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</si>
  <si>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</si>
  <si>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</si>
  <si>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</si>
  <si>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</si>
  <si>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</si>
  <si>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</si>
  <si>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</si>
  <si>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</si>
  <si>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</si>
  <si>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</si>
  <si>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</si>
  <si>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</si>
  <si>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</si>
  <si>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</si>
  <si>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</si>
  <si>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</si>
  <si>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</si>
  <si>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</si>
  <si>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</si>
  <si>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</si>
  <si>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</si>
  <si>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</si>
  <si>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</si>
  <si>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</si>
  <si>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</si>
  <si>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</si>
  <si>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</si>
  <si>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</si>
  <si>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</si>
  <si>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</si>
  <si>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</si>
  <si>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</si>
  <si>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</si>
  <si>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</si>
  <si>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</si>
  <si>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</si>
  <si>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</si>
  <si>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</si>
  <si>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</si>
  <si>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</si>
  <si>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</si>
  <si>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</si>
  <si>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</si>
  <si>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</si>
  <si>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</si>
  <si>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</si>
  <si>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</si>
  <si>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</si>
  <si>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</si>
  <si>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</si>
  <si>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</si>
  <si>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</si>
  <si>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</si>
  <si>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</si>
  <si>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</si>
  <si>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</si>
  <si>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</si>
  <si>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</si>
  <si>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</si>
  <si>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</si>
  <si>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</si>
  <si>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</si>
  <si>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</si>
  <si>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</si>
  <si>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</si>
  <si>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</si>
  <si>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</si>
  <si>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</si>
  <si>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</si>
  <si>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</si>
  <si>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</si>
  <si>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</si>
  <si>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</si>
  <si>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</si>
  <si>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</si>
  <si>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</si>
  <si>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</si>
  <si>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</si>
  <si>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</si>
  <si>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</si>
  <si>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</si>
  <si>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</si>
  <si>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</si>
  <si>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</si>
  <si>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</si>
  <si>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</si>
  <si>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</si>
  <si>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</si>
  <si>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</si>
  <si>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</si>
  <si>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</si>
  <si>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</si>
  <si>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</si>
  <si>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</si>
  <si>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</si>
  <si>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</si>
  <si>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</si>
  <si>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</si>
  <si>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</si>
  <si>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</si>
  <si>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</si>
  <si>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</si>
  <si>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</si>
  <si>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</si>
  <si>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</si>
  <si>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</si>
  <si>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</si>
  <si>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</si>
  <si>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</si>
  <si>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</si>
  <si>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</si>
  <si>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</si>
  <si>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</si>
  <si>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</si>
  <si>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</si>
  <si>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</si>
  <si>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</si>
  <si>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</si>
  <si>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</si>
  <si>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</si>
  <si>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</si>
  <si>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</si>
  <si>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</si>
  <si>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</si>
  <si>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</si>
  <si>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</si>
  <si>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</si>
  <si>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</si>
  <si>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</si>
  <si>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</si>
  <si>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</si>
  <si>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</si>
  <si>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</si>
  <si>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</si>
  <si>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</si>
  <si>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</si>
  <si>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</si>
  <si>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</si>
  <si>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</si>
  <si>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</si>
  <si>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</si>
  <si>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</si>
  <si>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</si>
  <si>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</si>
  <si>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</si>
  <si>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</si>
  <si>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</si>
  <si>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</si>
  <si>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</si>
  <si>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</si>
  <si>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</si>
  <si>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</si>
  <si>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</si>
  <si>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</si>
  <si>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</si>
  <si>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</si>
  <si>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</si>
  <si>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</si>
  <si>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</si>
  <si>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</si>
  <si>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</si>
  <si>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</si>
  <si>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</si>
  <si>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</si>
  <si>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</si>
  <si>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</si>
  <si>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</si>
  <si>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</si>
  <si>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</si>
  <si>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</si>
  <si>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</si>
  <si>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</si>
  <si>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</si>
  <si>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</si>
  <si>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</si>
  <si>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</si>
  <si>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</si>
  <si>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</si>
  <si>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</si>
  <si>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</si>
  <si>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</si>
  <si>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</si>
  <si>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</si>
  <si>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</si>
  <si>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</si>
  <si>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</si>
  <si>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</si>
  <si>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</si>
  <si>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</si>
  <si>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</si>
  <si>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</si>
  <si>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</si>
  <si>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</si>
  <si>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</si>
  <si>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</si>
  <si>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</si>
  <si>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</si>
  <si>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</si>
  <si>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</si>
  <si>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</si>
  <si>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</si>
  <si>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</si>
  <si>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</si>
  <si>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</si>
  <si>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</si>
  <si>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</si>
  <si>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</si>
  <si>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</si>
  <si>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</si>
  <si>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</si>
  <si>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</si>
  <si>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</si>
  <si>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</si>
  <si>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</si>
  <si>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</si>
  <si>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</si>
  <si>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</si>
  <si>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</si>
  <si>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</si>
  <si>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</si>
  <si>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</si>
  <si>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</si>
  <si>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</si>
  <si>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</si>
  <si>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</si>
  <si>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</si>
  <si>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</si>
  <si>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</si>
  <si>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</si>
  <si>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</si>
  <si>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</si>
  <si>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</si>
  <si>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</si>
  <si>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</si>
  <si>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</si>
  <si>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</si>
  <si>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</si>
  <si>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</si>
  <si>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</si>
  <si>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</si>
  <si>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</si>
  <si>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</si>
  <si>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</si>
  <si>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</si>
  <si>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</si>
  <si>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</si>
  <si>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</si>
  <si>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</si>
  <si>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</si>
  <si>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</si>
  <si>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</si>
  <si>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</si>
  <si>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</si>
  <si>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</si>
  <si>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</si>
  <si>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</si>
  <si>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</si>
  <si>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</si>
  <si>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</si>
  <si>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</si>
  <si>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</si>
  <si>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</si>
  <si>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</si>
  <si>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</si>
  <si>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</si>
  <si>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</si>
  <si>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</si>
  <si>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</si>
  <si>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</si>
  <si>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</si>
  <si>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</si>
  <si>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</si>
  <si>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</si>
  <si>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</si>
  <si>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</si>
  <si>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</si>
  <si>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</si>
  <si>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</si>
  <si>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</si>
  <si>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</si>
  <si>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</si>
  <si>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</si>
  <si>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</si>
  <si>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</si>
  <si>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</si>
  <si>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</si>
  <si>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</si>
  <si>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</si>
  <si>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</si>
  <si>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</si>
  <si>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</si>
  <si>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</si>
  <si>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</si>
  <si>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</si>
  <si>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</si>
  <si>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</si>
  <si>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</si>
  <si>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</si>
  <si>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</si>
  <si>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</si>
  <si>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</si>
  <si>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</si>
  <si>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</si>
  <si>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</si>
  <si>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</si>
  <si>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</si>
  <si>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</si>
  <si>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</si>
  <si>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</si>
  <si>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</si>
  <si>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</si>
  <si>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</si>
  <si>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</si>
  <si>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</si>
  <si>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</si>
  <si>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</si>
  <si>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</si>
  <si>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</si>
  <si>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</si>
  <si>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</si>
  <si>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</si>
  <si>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</si>
  <si>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</si>
  <si>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</si>
  <si>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</si>
  <si>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2021-91-6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</si>
</sst>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97"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1109</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184"/>
      <c r="I20" s="145" t="s">
        <v>1109</v>
      </c>
      <c r="J20" s="146" t="s">
        <v>1111</v>
      </c>
      <c r="K20" s="147">
        <v>3247916910</v>
      </c>
      <c r="L20" s="148"/>
      <c r="M20" s="148">
        <v>44561</v>
      </c>
      <c r="N20" s="131">
        <f>+(M20-L20)/30</f>
        <v>1485.3666666666666</v>
      </c>
      <c r="O20" s="134"/>
      <c r="U20" s="130"/>
      <c r="V20" s="105">
        <f ca="1">NOW()</f>
        <v>44201.359399884263</v>
      </c>
      <c r="W20" s="105">
        <f ca="1">NOW()</f>
        <v>44201.359399884263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PRESENCIA COLOMBO SUIZA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2769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2768</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c r="G179" s="161" t="str">
        <f>IF(F179&gt;0,SUM(E179+F179),"")</f>
        <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2021-01-05T13:38:02Z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