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6. Regional Caldas\Invitació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<sst xmlns="http://schemas.openxmlformats.org/spreadsheetml/2006/main" count="3325" uniqueCount="2771">
  <si>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</si>
  <si>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</si>
  <si>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</si>
  <si>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</si>
  <si>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</si>
  <si>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</si>
  <si>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</si>
  <si>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</si>
  <si>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</si>
  <si>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</si>
  <si>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</si>
  <si>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</si>
  <si>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</si>
  <si>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</si>
  <si>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</si>
  <si>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</si>
  <si>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</si>
  <si>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</si>
  <si>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</si>
  <si>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</si>
  <si>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</si>
  <si>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</si>
  <si>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</si>
  <si>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</si>
  <si>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</si>
  <si>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</si>
  <si>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</si>
  <si>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</si>
  <si>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</si>
  <si>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</si>
  <si>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</si>
  <si>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</si>
  <si>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</si>
  <si>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</si>
  <si>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</si>
  <si>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</si>
  <si>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</si>
  <si>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</si>
  <si>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</si>
  <si>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</si>
  <si>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</si>
  <si>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</si>
  <si>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</si>
  <si>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</si>
  <si>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</si>
  <si>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</si>
  <si>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</si>
  <si>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</si>
  <si>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</si>
  <si>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</si>
  <si>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</si>
  <si>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</si>
  <si>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</si>
  <si>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</si>
  <si>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</si>
  <si>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</si>
  <si>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</si>
  <si>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</si>
  <si>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</si>
  <si>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</si>
  <si>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</si>
  <si>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</si>
  <si>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</si>
  <si>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</si>
  <si>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</si>
  <si>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</si>
  <si>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</si>
  <si>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</si>
  <si>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</si>
  <si>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</si>
  <si>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</si>
  <si>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</si>
  <si>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</si>
  <si>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</si>
  <si>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</si>
  <si>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</si>
  <si>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</si>
  <si>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</si>
  <si>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</si>
  <si>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</si>
  <si>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</si>
  <si>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</si>
  <si>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</si>
  <si>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</si>
  <si>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</si>
  <si>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</si>
  <si>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</si>
  <si>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</si>
  <si>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</si>
  <si>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</si>
  <si>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</si>
  <si>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</si>
  <si>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</si>
  <si>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</si>
  <si>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</si>
  <si>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</si>
  <si>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</si>
  <si>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</si>
  <si>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</si>
  <si>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</si>
  <si>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</si>
  <si>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</si>
  <si>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</si>
  <si>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</si>
  <si>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</si>
  <si>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</si>
  <si>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</si>
  <si>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</si>
  <si>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</si>
  <si>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</si>
  <si>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</si>
  <si>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</si>
  <si>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</si>
  <si>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</si>
  <si>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</si>
  <si>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</si>
  <si>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</si>
  <si>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</si>
  <si>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</si>
  <si>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</si>
  <si>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</si>
  <si>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</si>
  <si>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</si>
  <si>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</si>
  <si>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</si>
  <si>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</si>
  <si>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</si>
  <si>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</si>
  <si>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</si>
  <si>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</si>
  <si>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</si>
  <si>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</si>
  <si>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</si>
  <si>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</si>
  <si>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</si>
  <si>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</si>
  <si>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</si>
  <si>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</si>
  <si>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</si>
  <si>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</si>
  <si>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</si>
  <si>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</si>
  <si>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</si>
  <si>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</si>
  <si>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</si>
  <si>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</si>
  <si>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</si>
  <si>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</si>
  <si>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</si>
  <si>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</si>
  <si>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</si>
  <si>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</si>
  <si>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</si>
  <si>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</si>
  <si>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</si>
  <si>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</si>
  <si>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</si>
  <si>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</si>
  <si>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</si>
  <si>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</si>
  <si>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</si>
  <si>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</si>
  <si>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</si>
  <si>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</si>
  <si>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</si>
  <si>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</si>
  <si>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</si>
  <si>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</si>
  <si>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</si>
  <si>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</si>
  <si>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</si>
  <si>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</si>
  <si>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</si>
  <si>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</si>
  <si>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</si>
  <si>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</si>
  <si>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</si>
  <si>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</si>
  <si>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</si>
  <si>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</si>
  <si>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</si>
  <si>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</si>
  <si>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</si>
  <si>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</si>
  <si>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</si>
  <si>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</si>
  <si>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</si>
  <si>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</si>
  <si>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</si>
  <si>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</si>
  <si>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</si>
  <si>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</si>
  <si>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</si>
  <si>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</si>
  <si>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</si>
  <si>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</si>
  <si>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</si>
  <si>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</si>
  <si>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</si>
  <si>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</si>
  <si>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</si>
  <si>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</si>
  <si>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</si>
  <si>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</si>
  <si>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</si>
  <si>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</si>
  <si>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</si>
  <si>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</si>
  <si>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</si>
  <si>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</si>
  <si>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</si>
  <si>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</si>
  <si>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</si>
  <si>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</si>
  <si>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</si>
  <si>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</si>
  <si>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</si>
  <si>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</si>
  <si>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</si>
  <si>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</si>
  <si>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</si>
  <si>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</si>
  <si>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</si>
  <si>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</si>
  <si>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</si>
  <si>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</si>
  <si>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</si>
  <si>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</si>
  <si>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</si>
  <si>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</si>
  <si>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</si>
  <si>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</si>
  <si>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</si>
  <si>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</si>
  <si>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</si>
  <si>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</si>
  <si>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</si>
  <si>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</si>
  <si>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</si>
  <si>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</si>
  <si>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</si>
  <si>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</si>
  <si>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</si>
  <si>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</si>
  <si>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</si>
  <si>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</si>
  <si>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</si>
  <si>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</si>
  <si>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</si>
  <si>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</si>
  <si>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</si>
  <si>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</si>
  <si>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</si>
  <si>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</si>
  <si>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</si>
  <si>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</si>
  <si>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</si>
  <si>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</si>
  <si>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</si>
  <si>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</si>
  <si>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</si>
  <si>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</si>
  <si>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</si>
  <si>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</si>
  <si>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</si>
  <si>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</si>
  <si>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</si>
  <si>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</si>
  <si>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</si>
  <si>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</si>
  <si>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</si>
  <si>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</si>
  <si>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</si>
  <si>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</si>
  <si>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</si>
  <si>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</si>
  <si>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</si>
  <si>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</si>
  <si>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</si>
  <si>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</si>
  <si>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</si>
  <si>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</si>
  <si>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</si>
  <si>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</si>
  <si>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</si>
  <si>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</si>
  <si>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</si>
  <si>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</si>
  <si>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</si>
  <si>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</si>
  <si>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</si>
  <si>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</si>
  <si>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</si>
  <si>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</si>
  <si>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</si>
  <si>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</si>
  <si>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</si>
  <si>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</si>
  <si>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</si>
  <si>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</si>
  <si>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</si>
  <si>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</si>
  <si>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</si>
  <si>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</si>
  <si>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</si>
  <si>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</si>
  <si>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</si>
  <si>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</si>
  <si>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</si>
  <si>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</si>
  <si>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</si>
  <si>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</si>
  <si>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</si>
  <si>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</si>
  <si>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</si>
  <si>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</si>
  <si>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</si>
  <si>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</si>
  <si>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</si>
  <si>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</si>
  <si>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</si>
  <si>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</si>
  <si>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</si>
  <si>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</si>
  <si>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</si>
  <si>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</si>
  <si>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</si>
  <si>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</si>
  <si>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</si>
  <si>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</si>
  <si>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</si>
  <si>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</si>
  <si>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</si>
  <si>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</si>
  <si>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</si>
  <si>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</si>
  <si>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</si>
  <si>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</si>
  <si>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</si>
  <si>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</si>
  <si>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</si>
  <si>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</si>
  <si>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</si>
  <si>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</si>
  <si>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</si>
  <si>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</si>
  <si>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</si>
  <si>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</si>
  <si>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</si>
  <si>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</si>
  <si>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</si>
  <si>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</si>
  <si>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</si>
  <si>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</si>
  <si>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</si>
  <si>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</si>
  <si>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</si>
  <si>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</si>
  <si>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</si>
  <si>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</si>
  <si>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</si>
  <si>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</si>
  <si>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</si>
  <si>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</si>
  <si>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</si>
  <si>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</si>
  <si>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</si>
  <si>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</si>
  <si>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</si>
  <si>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</si>
  <si>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</si>
  <si>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</si>
  <si>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</si>
  <si>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</si>
  <si>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</si>
  <si>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</si>
  <si>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</si>
  <si>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</si>
  <si>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</si>
  <si>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</si>
  <si>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</si>
  <si>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</si>
  <si>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</si>
  <si>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</si>
  <si>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</si>
  <si>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</si>
  <si>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</si>
  <si>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</si>
  <si>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</si>
  <si>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</si>
  <si>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</si>
  <si>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</si>
  <si>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</si>
  <si>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</si>
  <si>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</si>
  <si>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</si>
  <si>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</si>
  <si>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</si>
  <si>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</si>
  <si>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</si>
  <si>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</si>
  <si>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</si>
  <si>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</si>
  <si>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</si>
  <si>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</si>
  <si>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</si>
  <si>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</si>
  <si>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</si>
  <si>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</si>
  <si>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</si>
  <si>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</si>
  <si>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</si>
  <si>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</si>
  <si>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</si>
  <si>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</si>
  <si>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</si>
  <si>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</si>
  <si>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</si>
  <si>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</si>
  <si>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</si>
  <si>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</si>
  <si>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</si>
  <si>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</si>
  <si>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</si>
  <si>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</si>
  <si>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</si>
  <si>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</si>
  <si>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</si>
  <si>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</si>
  <si>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</si>
  <si>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</si>
  <si>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</si>
  <si>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</si>
  <si>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</si>
  <si>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</si>
  <si>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</si>
  <si>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</si>
  <si>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</si>
  <si>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</si>
  <si>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</si>
  <si>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</si>
  <si>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</si>
  <si>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</si>
  <si>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</si>
  <si>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</si>
  <si>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</si>
  <si>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</si>
  <si>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</si>
  <si>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</si>
  <si>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</si>
  <si>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</si>
  <si>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</si>
  <si>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</si>
  <si>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</si>
  <si>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</si>
  <si>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</si>
  <si>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</si>
  <si>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</si>
  <si>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</si>
  <si>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</si>
  <si>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</si>
  <si>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</si>
  <si>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</si>
  <si>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</si>
  <si>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</si>
  <si>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</si>
  <si>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</si>
  <si>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</si>
  <si>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</si>
  <si>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</si>
  <si>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</si>
  <si>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</si>
  <si>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</si>
  <si>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</si>
  <si>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</si>
  <si>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</si>
  <si>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</si>
  <si>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</si>
  <si>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</si>
  <si>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</si>
  <si>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</si>
  <si>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</si>
  <si>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</si>
  <si>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</si>
  <si>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</si>
  <si>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</si>
  <si>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</si>
  <si>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</si>
  <si>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</si>
  <si>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</si>
  <si>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</si>
  <si>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</si>
  <si>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</si>
  <si>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</si>
  <si>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</si>
  <si>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</si>
  <si>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</si>
  <si>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</si>
  <si>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</si>
  <si>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</si>
  <si>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</si>
  <si>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</si>
  <si>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</si>
  <si>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</si>
  <si>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</si>
  <si>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</si>
  <si>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</si>
  <si>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</si>
  <si>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</si>
  <si>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</si>
  <si>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</si>
  <si>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</si>
  <si>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</si>
  <si>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</si>
  <si>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</si>
  <si>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</si>
  <si>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</si>
  <si>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</si>
  <si>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</si>
  <si>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</si>
  <si>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</si>
  <si>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</si>
  <si>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</si>
  <si>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</si>
  <si>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</si>
  <si>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</si>
  <si>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</si>
  <si>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</si>
  <si>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</si>
  <si>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</si>
  <si>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</si>
  <si>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</si>
  <si>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</si>
  <si>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</si>
  <si>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</si>
  <si>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</si>
  <si>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</si>
  <si>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</si>
  <si>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</si>
  <si>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</si>
  <si>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</si>
  <si>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</si>
  <si>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</si>
  <si>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</si>
  <si>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</si>
  <si>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</si>
  <si>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</si>
  <si>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</si>
  <si>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</si>
  <si>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</si>
  <si>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</si>
  <si>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</si>
  <si>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</si>
  <si>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</si>
  <si>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</si>
  <si>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</si>
  <si>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</si>
  <si>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</si>
  <si>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</si>
  <si>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</si>
  <si>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</si>
  <si>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</si>
  <si>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</si>
  <si>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</si>
  <si>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</si>
  <si>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</si>
  <si>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</si>
  <si>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</si>
  <si>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</si>
  <si>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</si>
  <si>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</si>
  <si>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</si>
  <si>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</si>
  <si>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</si>
  <si>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</si>
  <si>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</si>
  <si>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</si>
  <si>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</si>
  <si>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</si>
  <si>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</si>
  <si>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</si>
  <si>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</si>
  <si>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</si>
  <si>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</si>
  <si>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</si>
  <si>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</si>
  <si>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</si>
  <si>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</si>
  <si>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</si>
  <si>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</si>
  <si>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</si>
  <si>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</si>
  <si>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</si>
  <si>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</si>
  <si>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</si>
  <si>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</si>
  <si>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</si>
  <si>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</si>
  <si>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</si>
  <si>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</si>
  <si>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</si>
  <si>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</si>
  <si>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</si>
  <si>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</si>
  <si>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</si>
  <si>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</si>
  <si>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</si>
  <si>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</si>
  <si>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</si>
  <si>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</si>
  <si>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</si>
  <si>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</si>
  <si>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</si>
  <si>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</si>
  <si>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</si>
  <si>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</si>
  <si>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</si>
  <si>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</si>
  <si>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</si>
  <si>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</si>
  <si>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</si>
  <si>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</si>
  <si>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</si>
  <si>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</si>
  <si>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</si>
  <si>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</si>
  <si>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</si>
  <si>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</si>
  <si>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</si>
  <si>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</si>
  <si>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</si>
  <si>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</si>
  <si>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</si>
  <si>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</si>
  <si>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</si>
  <si>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</si>
  <si>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</si>
  <si>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</si>
  <si>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</si>
  <si>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</si>
  <si>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</si>
  <si>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</si>
  <si>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</si>
  <si>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</si>
  <si>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</si>
  <si>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</si>
  <si>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</si>
  <si>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</si>
  <si>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</si>
  <si>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</si>
  <si>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</si>
  <si>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</si>
  <si>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</si>
  <si>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</si>
  <si>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</si>
  <si>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</si>
  <si>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</si>
  <si>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</si>
  <si>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</si>
  <si>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</si>
  <si>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</si>
  <si>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</si>
  <si>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</si>
  <si>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</si>
  <si>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</si>
  <si>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</si>
  <si>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</si>
  <si>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</si>
  <si>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</si>
  <si>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</si>
  <si>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</si>
  <si>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</si>
  <si>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</si>
  <si>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</si>
  <si>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</si>
  <si>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</si>
  <si>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</si>
  <si>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</si>
  <si>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</si>
  <si>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</si>
  <si>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</si>
  <si>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</si>
  <si>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</si>
  <si>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</si>
  <si>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</si>
  <si>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</si>
  <si>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</si>
  <si>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</si>
  <si>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</si>
  <si>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</si>
  <si>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</si>
  <si>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</si>
  <si>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</si>
  <si>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</si>
  <si>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</si>
  <si>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</si>
  <si>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</si>
  <si>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</si>
  <si>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</si>
  <si>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</si>
  <si>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</si>
  <si>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</si>
  <si>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</si>
  <si>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</si>
  <si>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</si>
  <si>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</si>
  <si>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</si>
  <si>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</si>
  <si>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</si>
  <si>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</si>
  <si>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</si>
  <si>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</si>
  <si>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</si>
  <si>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</si>
  <si>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</si>
  <si>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</si>
  <si>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</si>
  <si>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</si>
  <si>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</si>
  <si>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</si>
  <si>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</si>
  <si>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</si>
  <si>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</si>
  <si>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</si>
  <si>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</si>
  <si>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</si>
  <si>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</si>
  <si>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</si>
  <si>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</si>
  <si>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</si>
  <si>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</si>
  <si>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</si>
  <si>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</si>
  <si>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</si>
  <si>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</si>
  <si>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</si>
  <si>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</si>
  <si>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</si>
  <si>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</si>
  <si>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</si>
  <si>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</si>
  <si>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</si>
  <si>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</si>
  <si>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</si>
  <si>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</si>
  <si>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</si>
  <si>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</si>
  <si>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</si>
  <si>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</si>
  <si>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</si>
  <si>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</si>
  <si>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</si>
  <si>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</si>
  <si>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</si>
  <si>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</si>
  <si>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</si>
  <si>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</si>
  <si>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</si>
  <si>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</si>
  <si>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</si>
  <si>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</si>
  <si>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</si>
  <si>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</si>
  <si>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</si>
  <si>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</si>
  <si>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</si>
  <si>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</si>
  <si>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</si>
  <si>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</si>
  <si>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</si>
  <si>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</si>
  <si>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</si>
  <si>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</si>
  <si>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</si>
  <si>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</si>
  <si>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</si>
  <si>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</si>
  <si>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</si>
  <si>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</si>
  <si>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</si>
  <si>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</si>
  <si>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</si>
  <si>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</si>
  <si>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</si>
  <si>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</si>
  <si>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</si>
  <si>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</si>
  <si>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</si>
  <si>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</si>
  <si>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</si>
  <si>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</si>
  <si>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</si>
  <si>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</si>
  <si>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</si>
  <si>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</si>
  <si>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</si>
  <si>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</si>
  <si>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</si>
  <si>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</si>
  <si>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</si>
  <si>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</si>
  <si>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</si>
  <si>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</si>
  <si>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</si>
  <si>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</si>
  <si>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</si>
  <si>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</si>
  <si>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</si>
  <si>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</si>
  <si>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</si>
  <si>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</si>
  <si>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</si>
  <si>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</si>
  <si>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</si>
  <si>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</si>
  <si>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</si>
  <si>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</si>
  <si>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</si>
  <si>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</si>
  <si>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</si>
  <si>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</si>
  <si>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</si>
  <si>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</si>
  <si>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</si>
  <si>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</si>
  <si>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</si>
  <si>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</si>
  <si>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</si>
  <si>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</si>
  <si>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</si>
  <si>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</si>
  <si>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</si>
  <si>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</si>
  <si>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</si>
  <si>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</si>
  <si>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</si>
  <si>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</si>
  <si>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</si>
  <si>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</si>
  <si>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</si>
  <si>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</si>
  <si>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</si>
  <si>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</si>
  <si>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</si>
  <si>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</si>
  <si>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</si>
  <si>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</si>
  <si>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</si>
  <si>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</si>
  <si>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</si>
  <si>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</si>
  <si>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</si>
  <si>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</si>
  <si>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</si>
  <si>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</si>
  <si>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</si>
  <si>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</si>
  <si>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</si>
  <si>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</si>
  <si>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</si>
  <si>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</si>
  <si>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</si>
  <si>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</si>
  <si>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</si>
  <si>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</si>
  <si>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</si>
  <si>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</si>
  <si>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</si>
  <si>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</si>
  <si>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</si>
  <si>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</si>
  <si>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</si>
  <si>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</si>
  <si>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</si>
  <si>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</si>
  <si>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</si>
  <si>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</si>
  <si>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</si>
  <si>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</si>
  <si>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</si>
  <si>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</si>
  <si>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</si>
  <si>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</si>
  <si>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</si>
  <si>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</si>
  <si>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</si>
  <si>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</si>
  <si>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</si>
  <si>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</si>
  <si>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</si>
  <si>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</si>
  <si>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</si>
  <si>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</si>
  <si>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</si>
  <si>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</si>
  <si>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</si>
  <si>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</si>
  <si>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</si>
  <si>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</si>
  <si>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</si>
  <si>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</si>
  <si>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</si>
  <si>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</si>
  <si>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</si>
  <si>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</si>
  <si>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</si>
  <si>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</si>
  <si>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</si>
  <si>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</si>
  <si>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</si>
  <si>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</si>
  <si>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</si>
  <si>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</si>
  <si>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</si>
  <si>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</si>
  <si>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</si>
  <si>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</si>
  <si>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</si>
  <si>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</si>
  <si>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</si>
  <si>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</si>
  <si>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</si>
  <si>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</si>
  <si>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</si>
  <si>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</si>
  <si>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</si>
  <si>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</si>
  <si>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</si>
  <si>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</si>
  <si>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</si>
  <si>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</si>
  <si>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</si>
  <si>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</si>
  <si>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</si>
  <si>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</si>
  <si>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</si>
  <si>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</si>
  <si>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</si>
  <si>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</si>
  <si>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</si>
  <si>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</si>
  <si>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</si>
  <si>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</si>
  <si>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</si>
  <si>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</si>
  <si>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</si>
  <si>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</si>
  <si>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</si>
  <si>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</si>
  <si>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</si>
  <si>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</si>
  <si>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</si>
  <si>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</si>
  <si>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</si>
  <si>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</si>
  <si>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</si>
  <si>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</si>
  <si>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</si>
  <si>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</si>
  <si>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</si>
  <si>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</si>
  <si>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</si>
  <si>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</si>
  <si>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</si>
  <si>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</si>
  <si>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</si>
  <si>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</si>
  <si>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</si>
  <si>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</si>
  <si>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</si>
  <si>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</si>
  <si>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</si>
  <si>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</si>
  <si>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</si>
  <si>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</si>
  <si>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</si>
  <si>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</si>
  <si>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</si>
  <si>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</si>
  <si>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</si>
  <si>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</si>
  <si>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</si>
  <si>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</si>
  <si>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</si>
  <si>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</si>
  <si>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</si>
  <si>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</si>
  <si>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</si>
  <si>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</si>
  <si>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</si>
  <si>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</si>
  <si>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</si>
  <si>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</si>
  <si>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</si>
  <si>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</si>
  <si>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</si>
  <si>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</si>
  <si>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</si>
  <si>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</si>
  <si>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</si>
  <si>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</si>
  <si>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</si>
  <si>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</si>
  <si>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</si>
  <si>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</si>
  <si>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</si>
  <si>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</si>
  <si>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</si>
  <si>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</si>
  <si>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</si>
  <si>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</si>
  <si>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</si>
  <si>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</si>
  <si>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</si>
  <si>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</si>
  <si>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</si>
  <si>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</si>
  <si>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</si>
  <si>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</si>
  <si>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</si>
  <si>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</si>
  <si>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</si>
  <si>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</si>
  <si>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</si>
  <si>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</si>
  <si>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</si>
  <si>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</si>
  <si>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</si>
  <si>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</si>
  <si>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</si>
  <si>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</si>
  <si>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</si>
  <si>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</si>
  <si>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</si>
  <si>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</si>
  <si>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</si>
  <si>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</si>
  <si>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</si>
  <si>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</si>
  <si>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</si>
  <si>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</si>
  <si>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</si>
  <si>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</si>
  <si>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</si>
  <si>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</si>
  <si>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</si>
  <si>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</si>
  <si>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</si>
  <si>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</si>
  <si>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</si>
  <si>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</si>
  <si>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</si>
  <si>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</si>
  <si>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</si>
  <si>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</si>
  <si>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</si>
  <si>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</si>
  <si>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</si>
  <si>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</si>
  <si>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</si>
  <si>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</si>
  <si>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</si>
  <si>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</si>
  <si>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</si>
  <si>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</si>
  <si>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</si>
  <si>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</si>
  <si>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</si>
  <si>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</si>
  <si>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</si>
  <si>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</si>
  <si>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</si>
  <si>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</si>
  <si>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</si>
  <si>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</si>
  <si>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</si>
  <si>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</si>
  <si>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</si>
  <si>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</si>
  <si>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</si>
  <si>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</si>
  <si>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</si>
  <si>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</si>
  <si>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</si>
  <si>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</si>
  <si>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</si>
  <si>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</si>
  <si>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</si>
  <si>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</si>
  <si>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</si>
  <si>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</si>
  <si>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</si>
  <si>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</si>
  <si>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</si>
  <si>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</si>
  <si>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</si>
  <si>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</si>
  <si>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</si>
  <si>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</si>
  <si>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</si>
  <si>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</si>
  <si>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</si>
  <si>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</si>
  <si>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</si>
  <si>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</si>
  <si>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</si>
  <si>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</si>
  <si>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</si>
  <si>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</si>
  <si>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</si>
  <si>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</si>
  <si>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</si>
  <si>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</si>
  <si>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</si>
  <si>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</si>
  <si>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</si>
  <si>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</si>
  <si>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</si>
  <si>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</si>
  <si>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</si>
  <si>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</si>
  <si>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</si>
  <si>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</si>
  <si>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</si>
  <si>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</si>
  <si>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</si>
  <si>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</si>
  <si>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</si>
  <si>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</si>
  <si>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</si>
  <si>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</si>
  <si>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</si>
  <si>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</si>
  <si>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</si>
  <si>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</si>
  <si>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</si>
  <si>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</si>
  <si>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</si>
  <si>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</si>
  <si>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</si>
  <si>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</si>
  <si>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</si>
  <si>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</si>
  <si>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</si>
  <si>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</si>
  <si>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</si>
  <si>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</si>
  <si>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</si>
  <si>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</si>
  <si>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</si>
  <si>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</si>
  <si>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</si>
  <si>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</si>
  <si>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</si>
  <si>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</si>
  <si>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</si>
  <si>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</si>
  <si>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</si>
  <si>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</si>
  <si>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</si>
  <si>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</si>
  <si>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</si>
  <si>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</si>
  <si>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</si>
  <si>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</si>
  <si>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</si>
  <si>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</si>
  <si>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</si>
  <si>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</si>
  <si>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</si>
  <si>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</si>
  <si>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</si>
  <si>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</si>
  <si>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</si>
  <si>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</si>
  <si>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</si>
  <si>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</si>
  <si>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</si>
  <si>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</si>
  <si>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</si>
  <si>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</si>
  <si>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</si>
  <si>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</si>
  <si>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</si>
  <si>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</si>
  <si>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</si>
  <si>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</si>
  <si>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</si>
  <si>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</si>
  <si>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</si>
  <si>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</si>
  <si>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</si>
  <si>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</si>
  <si>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</si>
  <si>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</si>
  <si>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</si>
  <si>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</si>
  <si>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</si>
  <si>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</si>
  <si>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</si>
  <si>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</si>
  <si>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</si>
  <si>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</si>
  <si>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</si>
  <si>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</si>
  <si>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</si>
  <si>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</si>
  <si>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</si>
  <si>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</si>
  <si>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</si>
  <si>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</si>
  <si>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</si>
  <si>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</si>
  <si>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</si>
  <si>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</si>
  <si>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</si>
  <si>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</si>
  <si>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</si>
  <si>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</si>
  <si>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</si>
  <si>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</si>
  <si>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</si>
  <si>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</si>
  <si>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</si>
  <si>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</si>
  <si>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</si>
  <si>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</si>
  <si>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</si>
  <si>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</si>
  <si>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</si>
  <si>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</si>
  <si>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</si>
  <si>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</si>
  <si>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</si>
  <si>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</si>
  <si>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</si>
  <si>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</si>
  <si>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</si>
  <si>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</si>
  <si>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</si>
  <si>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</si>
  <si>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</si>
  <si>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</si>
  <si>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</si>
  <si>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</si>
  <si>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</si>
  <si>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</si>
  <si>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</si>
  <si>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</si>
  <si>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</si>
  <si>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</si>
  <si>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</si>
  <si>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</si>
  <si>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</si>
  <si>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</si>
  <si>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</si>
  <si>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</si>
  <si>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</si>
  <si>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</si>
  <si>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</si>
  <si>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</si>
  <si>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</si>
  <si>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</si>
  <si>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</si>
  <si>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</si>
  <si>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</si>
  <si>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</si>
  <si>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</si>
  <si>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</si>
  <si>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</si>
  <si>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</si>
  <si>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</si>
  <si>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</si>
  <si>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</si>
  <si>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</si>
  <si>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</si>
  <si>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</si>
  <si>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</si>
  <si>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</si>
  <si>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</si>
  <si>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</si>
  <si>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</si>
  <si>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</si>
  <si>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</si>
  <si>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</si>
  <si>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</si>
  <si>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</si>
  <si>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</si>
  <si>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</si>
  <si>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</si>
  <si>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</si>
  <si>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</si>
  <si>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</si>
  <si>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</si>
  <si>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</si>
  <si>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</si>
  <si>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</si>
  <si>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</si>
  <si>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</si>
  <si>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</si>
  <si>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</si>
  <si>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</si>
  <si>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</si>
  <si>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</si>
  <si>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</si>
  <si>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</si>
  <si>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</si>
  <si>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</si>
  <si>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</si>
  <si>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</si>
  <si>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</si>
  <si>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</si>
  <si>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</si>
  <si>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</si>
  <si>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</si>
  <si>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</si>
  <si>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</si>
  <si>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</si>
  <si>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</si>
  <si>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</si>
  <si>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</si>
  <si>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</si>
  <si>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</si>
  <si>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</si>
  <si>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</si>
  <si>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</si>
  <si>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</si>
  <si>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</si>
  <si>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</si>
  <si>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</si>
  <si>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</si>
  <si>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</si>
  <si>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</si>
  <si>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</si>
  <si>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</si>
  <si>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</si>
  <si>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</si>
  <si>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</si>
  <si>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</si>
  <si>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</si>
  <si>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</si>
  <si>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</si>
  <si>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</si>
  <si>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</si>
  <si>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</si>
  <si>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</si>
  <si>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</si>
  <si>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</si>
  <si>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</si>
  <si>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</si>
  <si>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</si>
  <si>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</si>
  <si>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</si>
  <si>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</si>
  <si>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</si>
  <si>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</si>
  <si>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</si>
  <si>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</si>
  <si>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</si>
  <si>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</si>
  <si>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</si>
  <si>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</si>
  <si>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</si>
  <si>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</si>
  <si>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</si>
  <si>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</si>
  <si>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</si>
  <si>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</si>
  <si>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</si>
  <si>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</si>
  <si>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</si>
  <si>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</si>
  <si>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</si>
  <si>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</si>
  <si>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</si>
  <si>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</si>
  <si>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</si>
  <si>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</si>
  <si>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</si>
  <si>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</si>
  <si>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</si>
  <si>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</si>
  <si>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</si>
  <si>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</si>
  <si>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</si>
  <si>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</si>
  <si>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</si>
  <si>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</si>
  <si>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</si>
  <si>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</si>
  <si>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</si>
  <si>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</si>
  <si>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</si>
  <si>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</si>
  <si>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</si>
  <si>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</si>
  <si>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</si>
  <si>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</si>
  <si>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</si>
  <si>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</si>
  <si>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</si>
  <si>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</si>
  <si>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</si>
  <si>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</si>
  <si>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</si>
  <si>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</si>
  <si>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</si>
  <si>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</si>
  <si>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</si>
  <si>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</si>
  <si>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</si>
  <si>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</si>
  <si>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</si>
  <si>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</si>
  <si>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</si>
  <si>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</si>
  <si>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</si>
  <si>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</si>
  <si>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</si>
  <si>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</si>
  <si>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</si>
  <si>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</si>
  <si>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</si>
  <si>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</si>
  <si>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</si>
  <si>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</si>
  <si>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</si>
  <si>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</si>
  <si>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</si>
  <si>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</si>
  <si>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</si>
  <si>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</si>
  <si>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</si>
  <si>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</si>
  <si>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</si>
  <si>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</si>
  <si>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</si>
  <si>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</si>
  <si>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</si>
  <si>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</si>
  <si>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</si>
  <si>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</si>
  <si>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</si>
  <si>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</si>
  <si>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</si>
  <si>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</si>
  <si>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</si>
  <si>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</si>
  <si>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</si>
  <si>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</si>
  <si>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</si>
  <si>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</si>
  <si>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</si>
  <si>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</si>
  <si>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</si>
  <si>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</si>
  <si>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</si>
  <si>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</si>
  <si>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</si>
  <si>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</si>
  <si>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</si>
  <si>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</si>
  <si>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</si>
  <si>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</si>
  <si>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</si>
  <si>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</si>
  <si>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</si>
  <si>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</si>
  <si>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</si>
  <si>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</si>
  <si>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</si>
  <si>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</si>
  <si>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</si>
  <si>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</si>
  <si>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</si>
  <si>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</si>
  <si>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</si>
  <si>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</si>
  <si>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</si>
  <si>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</si>
  <si>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</si>
  <si>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</si>
  <si>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</si>
  <si>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</si>
  <si>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</si>
  <si>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</si>
  <si>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</si>
  <si>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</si>
  <si>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</si>
  <si>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</si>
  <si>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</si>
  <si>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</si>
  <si>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</si>
  <si>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</si>
  <si>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</si>
  <si>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</si>
  <si>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</si>
  <si>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</si>
  <si>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</si>
  <si>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</si>
  <si>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</si>
  <si>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</si>
  <si>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</si>
  <si>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</si>
  <si>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</si>
  <si>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</si>
  <si>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</si>
  <si>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</si>
  <si>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</si>
  <si>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</si>
  <si>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</si>
  <si>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</si>
  <si>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</si>
  <si>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</si>
  <si>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</si>
  <si>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</si>
  <si>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</si>
  <si>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</si>
  <si>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</si>
  <si>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</si>
  <si>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</si>
  <si>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</si>
  <si>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</si>
  <si>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</si>
  <si>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</si>
  <si>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</si>
  <si>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</si>
  <si>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</si>
  <si>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</si>
  <si>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</si>
  <si>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</si>
  <si>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</si>
  <si>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</si>
  <si>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</si>
  <si>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</si>
  <si>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</si>
  <si>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</si>
  <si>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</si>
  <si>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</si>
  <si>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</si>
  <si>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</si>
  <si>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</si>
  <si>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</si>
  <si>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</si>
  <si>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</si>
  <si>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</si>
  <si>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</si>
  <si>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</si>
  <si>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</si>
  <si>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</si>
  <si>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</si>
  <si>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</si>
  <si>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</si>
  <si>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</si>
  <si>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</si>
  <si>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</si>
  <si>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</si>
  <si>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</si>
  <si>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</si>
  <si>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</si>
  <si>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</si>
  <si>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</si>
  <si>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</si>
  <si>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</si>
  <si>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</si>
  <si>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</si>
  <si>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</si>
  <si>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</si>
  <si>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</si>
  <si>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</si>
  <si>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</si>
  <si>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</si>
  <si>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</si>
  <si>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</si>
  <si>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</si>
  <si>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</si>
  <si>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</si>
  <si>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</si>
  <si>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</si>
  <si>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</si>
  <si>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</si>
  <si>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</si>
  <si>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</si>
  <si>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</si>
  <si>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</si>
  <si>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</si>
  <si>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</si>
  <si>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</si>
  <si>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</si>
  <si>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</si>
  <si>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</si>
  <si>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</si>
  <si>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</si>
  <si>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</si>
  <si>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</si>
  <si>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</si>
  <si>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</si>
  <si>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</si>
  <si>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</si>
  <si>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</si>
  <si>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</si>
  <si>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</si>
  <si>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</si>
  <si>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</si>
  <si>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</si>
  <si>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</si>
  <si>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</si>
  <si>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</si>
  <si>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</si>
  <si>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</si>
  <si>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</si>
  <si>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</si>
  <si>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</si>
  <si>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</si>
  <si>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</si>
  <si>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</si>
  <si>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</si>
  <si>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</si>
  <si>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</si>
  <si>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</si>
  <si>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</si>
  <si>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</si>
  <si>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</si>
  <si>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</si>
  <si>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</si>
  <si>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</si>
  <si>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</si>
  <si>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</si>
  <si>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</si>
  <si>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</si>
  <si>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</si>
  <si>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</si>
  <si>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</si>
  <si>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</si>
  <si>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</si>
  <si>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</si>
  <si>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</si>
  <si>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</si>
  <si>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</si>
  <si>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</si>
  <si>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</si>
  <si>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</si>
  <si>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</si>
  <si>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</si>
  <si>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</si>
  <si>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</si>
  <si>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</si>
  <si>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</si>
  <si>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</si>
  <si>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</si>
  <si>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</si>
  <si>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</si>
  <si>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</si>
  <si>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</si>
  <si>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</si>
  <si>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</si>
  <si>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</si>
  <si>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</si>
  <si>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</si>
  <si>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</si>
  <si>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</si>
  <si>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</si>
  <si>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</si>
  <si>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</si>
  <si>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</si>
  <si>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</si>
  <si>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</si>
  <si>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</si>
  <si>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</si>
  <si>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</si>
  <si>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</si>
  <si>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</si>
  <si>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</si>
  <si>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</si>
  <si>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</si>
  <si>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</si>
  <si>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</si>
  <si>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</si>
  <si>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</si>
  <si>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</si>
  <si>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</si>
  <si>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</si>
  <si>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</si>
  <si>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</si>
  <si>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</si>
  <si>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</si>
  <si>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</si>
  <si>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</si>
  <si>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</si>
  <si>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</si>
  <si>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</si>
  <si>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</si>
  <si>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</si>
  <si>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</si>
  <si>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</si>
  <si>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</si>
  <si>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</si>
  <si>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</si>
  <si>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</si>
  <si>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</si>
  <si>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</si>
  <si>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</si>
  <si>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</si>
  <si>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</si>
  <si>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</si>
  <si>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</si>
  <si>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</si>
  <si>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</si>
  <si>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</si>
  <si>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</si>
  <si>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</si>
  <si>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</si>
  <si>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</si>
  <si>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</si>
  <si>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</si>
  <si>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</si>
  <si>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</si>
  <si>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</si>
  <si>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</si>
  <si>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</si>
  <si>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</si>
  <si>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</si>
  <si>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</si>
  <si>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</si>
  <si>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</si>
  <si>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</si>
  <si>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</si>
  <si>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</si>
  <si>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</si>
  <si>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</si>
  <si>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</si>
  <si>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</si>
  <si>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</si>
  <si>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</si>
  <si>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</si>
  <si>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</si>
  <si>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</si>
  <si>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</si>
  <si>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</si>
  <si>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</si>
  <si>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</si>
  <si>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</si>
  <si>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</si>
  <si>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</si>
  <si>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</si>
  <si>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</si>
  <si>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</si>
  <si>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</si>
  <si>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</si>
  <si>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</si>
  <si>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</si>
  <si>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</si>
  <si>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</si>
  <si>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</si>
  <si>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</si>
  <si>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</si>
  <si>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</si>
  <si>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</si>
  <si>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</si>
  <si>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</si>
  <si>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</si>
  <si>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</si>
  <si>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</si>
  <si>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</si>
  <si>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</si>
  <si>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</si>
  <si>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</si>
  <si>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</si>
  <si>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</si>
  <si>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</si>
  <si>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</si>
  <si>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</si>
  <si>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</si>
  <si>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</si>
  <si>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</si>
  <si>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</si>
  <si>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</si>
  <si>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</si>
  <si>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</si>
  <si>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</si>
  <si>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</si>
  <si>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</si>
  <si>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</si>
  <si>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</si>
  <si>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</si>
  <si>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</si>
  <si>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</si>
  <si>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</si>
  <si>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</si>
  <si>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</si>
  <si>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</si>
  <si>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</si>
  <si>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</si>
  <si>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</si>
  <si>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</si>
  <si>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</si>
  <si>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</si>
  <si>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</si>
  <si>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</si>
  <si>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</si>
  <si>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</si>
  <si>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</si>
  <si>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</si>
  <si>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</si>
  <si>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</si>
  <si>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</si>
  <si>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</si>
  <si>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</si>
  <si>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</si>
  <si>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</si>
  <si>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</si>
  <si>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</si>
  <si>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</si>
  <si>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</si>
  <si>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</si>
  <si>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</si>
  <si>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</si>
  <si>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</si>
  <si>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</si>
  <si>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</si>
  <si>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</si>
  <si>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</si>
  <si>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</si>
  <si>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</si>
  <si>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</si>
  <si>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</si>
  <si>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</si>
  <si>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</si>
  <si>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</si>
  <si>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</si>
  <si>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</si>
  <si>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</si>
  <si>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</si>
  <si>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</si>
  <si>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</si>
  <si>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</si>
  <si>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</si>
  <si>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</si>
  <si>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</si>
  <si>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</si>
  <si>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</si>
  <si>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</si>
  <si>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</si>
  <si>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</si>
  <si>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</si>
  <si>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</si>
  <si>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</si>
  <si>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</si>
  <si>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</si>
  <si>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</si>
  <si>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</si>
  <si>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</si>
  <si>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</si>
  <si>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</si>
  <si>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</si>
  <si>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</si>
  <si>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</si>
  <si>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</si>
  <si>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</si>
  <si>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</si>
  <si>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</si>
  <si>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</si>
  <si>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</si>
  <si>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</si>
  <si>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</si>
  <si>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</si>
  <si>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</si>
  <si>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</si>
  <si>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</si>
  <si>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</si>
  <si>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</si>
  <si>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</si>
  <si>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</si>
  <si>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</si>
  <si>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</si>
  <si>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</si>
  <si>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</si>
  <si>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</si>
  <si>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</si>
  <si>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</si>
  <si>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</si>
  <si>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</si>
  <si>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</si>
  <si>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</si>
  <si>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</si>
  <si>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</si>
  <si>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</si>
  <si>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</si>
  <si>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</si>
  <si>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</si>
  <si>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</si>
  <si>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</si>
  <si>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</si>
  <si>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</si>
  <si>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</si>
  <si>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</si>
  <si>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</si>
  <si>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</si>
  <si>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</si>
  <si>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</si>
  <si>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</si>
  <si>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</si>
  <si>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</si>
  <si>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</si>
  <si>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</si>
  <si>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</si>
  <si>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</si>
  <si>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</si>
  <si>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</si>
  <si>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</si>
  <si>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</si>
  <si>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</si>
  <si>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</si>
  <si>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</si>
  <si>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</si>
  <si>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</si>
  <si>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</si>
  <si>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</si>
  <si>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</si>
  <si>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</si>
  <si>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</si>
  <si>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</si>
  <si>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</si>
  <si>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</si>
  <si>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</si>
  <si>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</si>
  <si>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</si>
  <si>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</si>
  <si>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</si>
  <si>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</si>
  <si>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</si>
  <si>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</si>
  <si>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</si>
  <si>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</si>
  <si>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</si>
  <si>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</si>
  <si>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</si>
  <si>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</si>
  <si>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</si>
  <si>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</si>
  <si>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</si>
  <si>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</si>
  <si>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</si>
  <si>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</si>
  <si>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</si>
  <si>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</si>
  <si>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</si>
  <si>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</si>
  <si>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</si>
  <si>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</si>
  <si>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</si>
  <si>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</si>
  <si>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</si>
  <si>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</si>
  <si>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</si>
  <si>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</si>
  <si>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</si>
  <si>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</si>
  <si>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</si>
  <si>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</si>
  <si>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</si>
  <si>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</si>
  <si>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</si>
  <si>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</si>
  <si>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</si>
  <si>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</si>
  <si>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</si>
  <si>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</si>
  <si>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</si>
  <si>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</si>
  <si>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</si>
  <si>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</si>
  <si>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</si>
  <si>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</si>
  <si>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</si>
  <si>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</si>
  <si>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</si>
  <si>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</si>
  <si>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</si>
  <si>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</si>
  <si>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</si>
  <si>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</si>
  <si>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</si>
  <si>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</si>
  <si>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</si>
  <si>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</si>
  <si>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</si>
  <si>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</si>
  <si>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</si>
  <si>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</si>
  <si>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</si>
  <si>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</si>
  <si>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</si>
  <si>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</si>
  <si>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</si>
  <si>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</si>
  <si>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</si>
  <si>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</si>
  <si>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</si>
  <si>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</si>
  <si>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</si>
  <si>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</si>
  <si>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</si>
  <si>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</si>
  <si>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</si>
  <si>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</si>
  <si>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</si>
  <si>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</si>
  <si>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</si>
  <si>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</si>
  <si>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</si>
  <si>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</si>
  <si>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</si>
  <si>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</si>
  <si>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</si>
  <si>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</si>
  <si>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</si>
  <si>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</si>
  <si>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</si>
  <si>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</si>
  <si>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</si>
  <si>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</si>
  <si>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</si>
  <si>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</si>
  <si>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</si>
  <si>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</si>
  <si>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</si>
  <si>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</si>
  <si>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</si>
  <si>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</si>
  <si>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</si>
  <si>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</si>
  <si>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</si>
  <si>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</si>
  <si>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</si>
  <si>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</si>
  <si>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</si>
  <si>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</si>
  <si>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</si>
  <si>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</si>
  <si>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</si>
  <si>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</si>
  <si>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</si>
  <si>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</si>
  <si>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</si>
  <si>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</si>
  <si>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</si>
  <si>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</si>
  <si>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</si>
  <si>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</si>
  <si>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</si>
  <si>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</si>
  <si>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</si>
  <si>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</si>
  <si>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</si>
  <si>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</si>
  <si>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</si>
  <si>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</si>
  <si>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</si>
  <si>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</si>
  <si>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</si>
  <si>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</si>
  <si>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</si>
  <si>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</si>
  <si>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</si>
  <si>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</si>
  <si>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</si>
  <si>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</si>
  <si>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</si>
  <si>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</si>
  <si>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</si>
  <si>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</si>
  <si>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</si>
  <si>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</si>
  <si>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</si>
  <si>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</si>
  <si>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</si>
  <si>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</si>
  <si>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</si>
  <si>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</si>
  <si>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</si>
  <si>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</si>
  <si>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</si>
  <si>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</si>
  <si>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</si>
  <si>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</si>
  <si>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</si>
  <si>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</si>
  <si>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</si>
  <si>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</si>
  <si>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</si>
  <si>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</si>
  <si>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</si>
  <si>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</si>
  <si>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</si>
  <si>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</si>
  <si>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</si>
  <si>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</si>
  <si>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</si>
  <si>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</si>
  <si>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</si>
  <si>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</si>
  <si>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</si>
  <si>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</si>
  <si>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</si>
  <si>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</si>
  <si>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</si>
  <si>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</si>
  <si>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</si>
  <si>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</si>
  <si>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</si>
  <si>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</si>
  <si>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</si>
  <si>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</si>
  <si>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</si>
  <si>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</si>
  <si>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</si>
  <si>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</si>
  <si>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</si>
  <si>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</si>
  <si>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</si>
  <si>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</si>
  <si>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</si>
  <si>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</si>
  <si>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</si>
  <si>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</si>
  <si>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</si>
  <si>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</si>
  <si>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</si>
  <si>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</si>
  <si>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</si>
  <si>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</si>
  <si>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</si>
  <si>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</si>
  <si>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</si>
  <si>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</si>
  <si>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</si>
  <si>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</si>
  <si>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</si>
  <si>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</si>
  <si>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</si>
  <si>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</si>
  <si>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</si>
  <si>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</si>
  <si>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</si>
  <si>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</si>
  <si>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</si>
  <si>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</si>
  <si>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</si>
  <si>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</si>
  <si>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</si>
  <si>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</si>
  <si>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</si>
  <si>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</si>
  <si>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</si>
  <si>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</si>
  <si>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</si>
  <si>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</si>
  <si>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</si>
  <si>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</si>
  <si>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</si>
  <si>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</si>
  <si>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</si>
  <si>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</si>
  <si>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</si>
  <si>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</si>
  <si>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</si>
  <si>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</si>
  <si>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</si>
  <si>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</si>
  <si>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</si>
  <si>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</si>
  <si>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</si>
  <si>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</si>
  <si>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</si>
  <si>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</si>
  <si>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</si>
  <si>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</si>
  <si>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</si>
  <si>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</si>
  <si>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</si>
  <si>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</si>
  <si>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</si>
  <si>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</si>
  <si>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</si>
  <si>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</si>
  <si>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</si>
  <si>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</si>
  <si>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</si>
  <si>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</si>
  <si>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</si>
  <si>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</si>
  <si>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</si>
  <si>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</si>
  <si>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</si>
  <si>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</si>
  <si>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</si>
  <si>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</si>
  <si>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</si>
  <si>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</si>
  <si>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</si>
  <si>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</si>
  <si>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</si>
  <si>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</si>
  <si>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</si>
  <si>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</si>
  <si>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</si>
  <si>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</si>
  <si>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</si>
  <si>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</si>
  <si>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</si>
  <si>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</si>
  <si>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</si>
  <si>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</si>
  <si>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</si>
  <si>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</si>
  <si>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</si>
  <si>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</si>
  <si>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</si>
  <si>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</si>
  <si>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</si>
  <si>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</si>
  <si>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</si>
  <si>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</si>
  <si>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</si>
  <si>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</si>
  <si>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</si>
  <si>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</si>
  <si>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</si>
  <si>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</si>
  <si>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</si>
  <si>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</si>
  <si>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</si>
  <si>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</si>
  <si>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</si>
  <si>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</si>
  <si>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</si>
  <si>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</si>
  <si>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</si>
  <si>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</si>
  <si>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</si>
  <si>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</si>
  <si>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</si>
  <si>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</si>
  <si>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</si>
  <si>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</si>
  <si>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</si>
  <si>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</si>
  <si>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</si>
  <si>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</si>
  <si>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</si>
  <si>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</si>
  <si>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</si>
  <si>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</si>
  <si>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</si>
  <si>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</si>
  <si>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</si>
  <si>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</si>
  <si>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</si>
  <si>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</si>
  <si>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</si>
  <si>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</si>
  <si>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</si>
  <si>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</si>
  <si>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</si>
  <si>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</si>
  <si>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</si>
  <si>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</si>
  <si>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</si>
  <si>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</si>
  <si>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</si>
  <si>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</si>
  <si>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</si>
  <si>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</si>
  <si>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</si>
  <si>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</si>
  <si>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</si>
  <si>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</si>
  <si>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</si>
  <si>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</si>
  <si>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</si>
  <si>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</si>
  <si>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</si>
  <si>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</si>
  <si>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</si>
  <si>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</si>
  <si>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</si>
  <si>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</si>
  <si>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</si>
  <si>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</si>
  <si>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</si>
  <si>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</si>
  <si>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</si>
  <si>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</si>
  <si>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</si>
  <si>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</si>
  <si>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</si>
  <si>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</si>
  <si>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</si>
  <si>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</si>
  <si>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</si>
  <si>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</si>
  <si>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</si>
  <si>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</si>
  <si>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</si>
  <si>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</si>
  <si>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</si>
  <si>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</si>
  <si>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</si>
  <si>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</si>
  <si>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</si>
  <si>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</si>
  <si>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</si>
  <si>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</si>
  <si>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</si>
  <si>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</si>
  <si>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</si>
  <si>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</si>
  <si>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</si>
  <si>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</si>
  <si>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</si>
  <si>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</si>
  <si>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</si>
  <si>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</si>
  <si>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</si>
  <si>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</si>
  <si>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</si>
  <si>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</si>
  <si>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</si>
  <si>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</si>
  <si>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</si>
  <si>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</si>
  <si>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</si>
  <si>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</si>
  <si>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</si>
  <si>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</si>
  <si>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</si>
  <si>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</si>
  <si>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</si>
  <si>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</si>
  <si>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</si>
  <si>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</si>
  <si>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</si>
  <si>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</si>
  <si>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</si>
  <si>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</si>
  <si>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</si>
  <si>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</si>
  <si>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</si>
  <si>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</si>
  <si>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</si>
  <si>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</si>
  <si>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</si>
  <si>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</si>
  <si>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</si>
  <si>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</si>
  <si>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</si>
  <si>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</si>
  <si>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</si>
  <si>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</si>
  <si>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</si>
  <si>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</si>
  <si>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</si>
  <si>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</si>
  <si>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</si>
  <si>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</si>
  <si>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</si>
  <si>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</si>
  <si>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</si>
  <si>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</si>
  <si>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</si>
  <si>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</si>
  <si>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</si>
  <si>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</si>
  <si>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</si>
  <si>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</si>
  <si>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</si>
  <si>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</si>
  <si>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</si>
  <si>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</si>
  <si>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</si>
  <si>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</si>
  <si>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</si>
  <si>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</si>
  <si>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</si>
  <si>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</si>
  <si>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</si>
  <si>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</si>
  <si>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</si>
  <si>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</si>
  <si>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</si>
  <si>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</si>
  <si>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</si>
  <si>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</si>
  <si>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</si>
  <si>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</si>
  <si>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</si>
  <si>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</si>
  <si>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</si>
  <si>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</si>
  <si>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</si>
  <si>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</si>
  <si>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</si>
  <si>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</si>
  <si>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</si>
  <si>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</si>
  <si>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</si>
  <si>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</si>
  <si>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</si>
  <si>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</si>
  <si>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</si>
  <si>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</si>
  <si>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</si>
  <si>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</si>
  <si>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</si>
  <si>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</si>
  <si>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</si>
  <si>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</si>
  <si>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</si>
  <si>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</si>
  <si>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</si>
  <si>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</si>
  <si>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</si>
  <si>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</si>
  <si>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</si>
  <si>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</si>
  <si>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</si>
  <si>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</si>
  <si>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</si>
  <si>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</si>
  <si>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</si>
  <si>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</si>
  <si>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</si>
  <si>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</si>
  <si>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</si>
  <si>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</si>
  <si>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</si>
  <si>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</si>
  <si>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</si>
  <si>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</si>
  <si>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</si>
  <si>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</si>
  <si>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</si>
  <si>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</si>
  <si>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</si>
  <si>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</si>
  <si>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</si>
  <si>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</si>
  <si>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</si>
  <si>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</si>
  <si>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</si>
  <si>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</si>
  <si>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</si>
  <si>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</si>
  <si>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</si>
  <si>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</si>
  <si>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</si>
  <si>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</si>
  <si>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</si>
  <si>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</si>
  <si>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</si>
  <si>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</si>
  <si>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</si>
  <si>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</si>
  <si>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</si>
  <si>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</si>
  <si>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</si>
  <si>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</si>
  <si>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</si>
  <si>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</si>
  <si>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</si>
  <si>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</si>
  <si>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</si>
  <si>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</si>
  <si>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</si>
  <si>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</si>
  <si>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</si>
  <si>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</si>
  <si>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</si>
  <si>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</si>
  <si>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</si>
  <si>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</si>
  <si>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</si>
  <si>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</si>
  <si>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</si>
  <si>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</si>
  <si>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</si>
  <si>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</si>
  <si>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</si>
  <si>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</si>
  <si>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</si>
  <si>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</si>
  <si>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</si>
  <si>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</si>
  <si>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</si>
  <si>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</si>
  <si>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</si>
  <si>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</si>
  <si>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</si>
  <si>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</si>
  <si>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</si>
  <si>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</si>
  <si>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</si>
  <si>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</si>
  <si>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</si>
  <si>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</si>
  <si>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</si>
  <si>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</si>
  <si>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</si>
  <si>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</si>
  <si>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</si>
  <si>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</si>
  <si>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</si>
  <si>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</si>
  <si>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</si>
  <si>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</si>
  <si>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</si>
  <si>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</si>
  <si>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</si>
  <si>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</si>
  <si>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</si>
  <si>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</si>
  <si>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</si>
  <si>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</si>
  <si>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</si>
  <si>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</si>
  <si>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</si>
  <si>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</si>
  <si>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</si>
  <si>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</si>
  <si>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</si>
  <si>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</si>
  <si>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</si>
  <si>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</si>
  <si>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</si>
  <si>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</si>
  <si>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</si>
  <si>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</si>
  <si>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</si>
  <si>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</si>
  <si>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</si>
  <si>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</si>
  <si>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</si>
  <si>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</si>
  <si>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</si>
  <si>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</si>
  <si>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</si>
  <si>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</si>
  <si>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</si>
  <si>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</si>
  <si>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</si>
  <si>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</si>
  <si>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</si>
  <si>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</si>
  <si>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</si>
  <si>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</si>
  <si>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</si>
  <si>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</si>
  <si>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</si>
  <si>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</si>
  <si>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</si>
  <si>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</si>
  <si>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</si>
  <si>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</si>
  <si>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</si>
  <si>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</si>
  <si>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</si>
  <si>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</si>
  <si>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</si>
  <si>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</si>
  <si>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</si>
  <si>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</si>
  <si>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</si>
  <si>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</si>
  <si>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</si>
  <si>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</si>
  <si>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</si>
  <si>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</si>
  <si>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</si>
  <si>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</si>
  <si>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</si>
  <si>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</si>
  <si>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</si>
  <si>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</si>
  <si>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</si>
  <si>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</si>
  <si>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</si>
  <si>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</si>
  <si>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</si>
  <si>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</si>
  <si>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</si>
  <si>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</si>
  <si>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</si>
  <si>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</si>
  <si>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</si>
  <si>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</si>
  <si>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</si>
  <si>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</si>
  <si>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</si>
  <si>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</si>
  <si>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</si>
  <si>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</si>
  <si>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</si>
  <si>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</si>
  <si>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</si>
  <si>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</si>
  <si>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</si>
  <si>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</si>
  <si>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</si>
  <si>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</si>
  <si>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</si>
  <si>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</si>
  <si>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</si>
  <si>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</si>
  <si>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</si>
  <si>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</si>
  <si>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</si>
  <si>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</si>
  <si>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</si>
  <si>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</si>
  <si>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</si>
  <si>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</si>
  <si>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</si>
  <si>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</si>
  <si>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</si>
  <si>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</si>
  <si>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</si>
  <si>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</si>
  <si>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</si>
  <si>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</si>
  <si>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</si>
  <si>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</si>
  <si>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</si>
  <si>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</si>
  <si>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</si>
  <si>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</si>
  <si>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</si>
  <si>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</si>
  <si>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</si>
  <si>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</si>
  <si>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</si>
  <si>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</si>
  <si>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</si>
  <si>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</si>
  <si>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</si>
  <si>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</si>
  <si>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</si>
  <si>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</si>
  <si>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</si>
  <si>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</si>
  <si>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</si>
  <si>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</si>
  <si>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</si>
  <si>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</si>
  <si>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</si>
  <si>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</si>
  <si>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</si>
  <si>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</si>
  <si>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</si>
  <si>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</si>
  <si>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</si>
  <si>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</si>
  <si>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</si>
  <si>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</si>
  <si>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</si>
  <si>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</si>
  <si>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</si>
  <si>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</si>
  <si>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</si>
  <si>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</si>
  <si>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</si>
  <si>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</si>
  <si>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</si>
  <si>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</si>
  <si>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</si>
  <si>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</si>
  <si>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</si>
  <si>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</si>
  <si>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</si>
  <si>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</si>
  <si>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</si>
  <si>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</si>
  <si>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</si>
  <si>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</si>
  <si>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</si>
  <si>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</si>
  <si>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</si>
  <si>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</si>
  <si>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</si>
  <si>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</si>
  <si>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</si>
  <si>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</si>
  <si>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</si>
  <si>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</si>
  <si>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</si>
  <si>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</si>
  <si>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</si>
  <si>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</si>
  <si>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</si>
  <si>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</si>
  <si>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</si>
  <si>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</si>
  <si>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</si>
  <si>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</si>
  <si>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</si>
  <si>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</si>
  <si>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</si>
  <si>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</si>
  <si>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</si>
  <si>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</si>
  <si>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</si>
  <si>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</si>
  <si>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</si>
  <si>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</si>
  <si>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</si>
  <si>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</si>
  <si>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</si>
  <si>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</si>
  <si>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</si>
  <si>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</si>
  <si>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</si>
  <si>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</si>
  <si>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</si>
  <si>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</si>
  <si>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</si>
  <si>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</si>
  <si>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</si>
  <si>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</si>
  <si>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</si>
  <si>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</si>
  <si>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</si>
  <si>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</si>
  <si>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</si>
  <si>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</si>
  <si>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</si>
  <si>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</si>
  <si>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</si>
  <si>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</si>
  <si>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</si>
  <si>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</si>
  <si>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</si>
  <si>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</si>
  <si>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</si>
  <si>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</si>
  <si>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</si>
  <si>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</si>
  <si>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</si>
  <si>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</si>
  <si>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</si>
  <si>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</si>
  <si>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</si>
  <si>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</si>
  <si>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</si>
  <si>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</si>
  <si>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</si>
  <si>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</si>
  <si>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</si>
  <si>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</si>
  <si>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</si>
  <si>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</si>
  <si>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</si>
  <si>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</si>
  <si>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</si>
  <si>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</si>
  <si>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</si>
  <si>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</si>
  <si>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</si>
  <si>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</si>
  <si>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</si>
  <si>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2021-17-2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</si>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</sst>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95" zoomScale="85" zoomScaleNormal="85"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2769</v>
      </c>
      <c r="D15" s="35"/>
      <c r="E15" s="35"/>
      <c r="F15" s="5"/>
      <c r="G15" s="32" t="s">
        <v>1168</v>
      </c>
      <c r="H15" s="103" t="s">
        <v>64</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64</v>
      </c>
      <c r="J20" s="146" t="s">
        <v>382</v>
      </c>
      <c r="K20" s="147">
        <v>951152692</v>
      </c>
      <c r="L20" s="148"/>
      <c r="M20" s="148">
        <v>44561</v>
      </c>
      <c r="N20" s="131">
        <f>+(M20-L20)/30</f>
        <v>1485.3666666666666</v>
      </c>
      <c r="O20" s="134"/>
      <c r="U20" s="130"/>
      <c r="V20" s="105">
        <f ca="1">NOW()</f>
        <v>44200.492085879632</v>
      </c>
      <c r="W20" s="105">
        <f ca="1">NOW()</f>
        <v>44200.492085879632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2770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28534580.759999998</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2021-01-04T16:49:17Z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