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12 BELL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<sst xmlns="http://schemas.openxmlformats.org/spreadsheetml/2006/main" count="3248" uniqueCount="2736">
  <si>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</si>
  <si>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</si>
  <si>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</si>
  <si>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</si>
  <si>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</si>
  <si>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</si>
  <si>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</si>
  <si>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</si>
  <si>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</si>
  <si>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</si>
  <si>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</si>
  <si>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</si>
  <si>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</si>
  <si>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</si>
  <si>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</si>
  <si>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</si>
  <si>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</si>
  <si>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</si>
  <si>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</si>
  <si>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</si>
  <si>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</si>
  <si>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</si>
  <si>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</si>
  <si>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</si>
  <si>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</si>
  <si>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</si>
  <si>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</si>
  <si>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</si>
  <si>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</si>
  <si>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</si>
  <si>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</si>
  <si>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</si>
  <si>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</si>
  <si>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</si>
  <si>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</si>
  <si>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</si>
  <si>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</si>
  <si>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</si>
  <si>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</si>
  <si>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</si>
  <si>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</si>
  <si>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</si>
  <si>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</si>
  <si>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</si>
  <si>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</si>
  <si>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</si>
  <si>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</si>
  <si>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</si>
  <si>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</si>
  <si>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</si>
  <si>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</si>
  <si>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</si>
  <si>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</si>
  <si>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</si>
  <si>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</si>
  <si>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</si>
  <si>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</si>
  <si>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</si>
  <si>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</si>
  <si>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</si>
  <si>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</si>
  <si>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</si>
  <si>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</si>
  <si>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</si>
  <si>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</si>
  <si>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</si>
  <si>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</si>
  <si>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</si>
  <si>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</si>
  <si>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</si>
  <si>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</si>
  <si>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</si>
  <si>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</si>
  <si>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</si>
  <si>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</si>
  <si>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</si>
  <si>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</si>
  <si>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</si>
  <si>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</si>
  <si>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</si>
  <si>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</si>
  <si>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</si>
  <si>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</si>
  <si>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</si>
  <si>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</si>
  <si>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</si>
  <si>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</si>
  <si>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</si>
  <si>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</si>
  <si>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</si>
  <si>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</si>
  <si>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</si>
  <si>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</si>
  <si>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</si>
  <si>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</si>
  <si>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</si>
  <si>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</si>
  <si>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</si>
  <si>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</si>
  <si>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</si>
  <si>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</si>
  <si>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</si>
  <si>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</si>
  <si>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</si>
  <si>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</si>
  <si>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</si>
  <si>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</si>
  <si>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</si>
  <si>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</si>
  <si>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</si>
  <si>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</si>
  <si>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</si>
  <si>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</si>
  <si>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</si>
  <si>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</si>
  <si>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</si>
  <si>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</si>
  <si>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</si>
  <si>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</si>
  <si>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</si>
  <si>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</si>
  <si>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</si>
  <si>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</si>
  <si>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</si>
  <si>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</si>
  <si>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</si>
  <si>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</si>
  <si>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</si>
  <si>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</si>
  <si>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</si>
  <si>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</si>
  <si>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</si>
  <si>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</si>
  <si>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</si>
  <si>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</si>
  <si>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</si>
  <si>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</si>
  <si>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</si>
  <si>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</si>
  <si>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</si>
  <si>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</si>
  <si>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</si>
  <si>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</si>
  <si>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</si>
  <si>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</si>
  <si>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</si>
  <si>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</si>
  <si>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</si>
  <si>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</si>
  <si>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</si>
  <si>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</si>
  <si>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</si>
  <si>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</si>
  <si>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</si>
  <si>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</si>
  <si>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</si>
  <si>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</si>
  <si>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</si>
  <si>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</si>
  <si>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</si>
  <si>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</si>
  <si>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</si>
  <si>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</si>
  <si>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</si>
  <si>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</si>
  <si>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</si>
  <si>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</si>
  <si>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</si>
  <si>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</si>
  <si>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</si>
  <si>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</si>
  <si>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</si>
  <si>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</si>
  <si>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</si>
  <si>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</si>
  <si>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</si>
  <si>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</si>
  <si>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</si>
  <si>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</si>
  <si>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</si>
  <si>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</si>
  <si>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</si>
  <si>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</si>
  <si>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</si>
  <si>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</si>
  <si>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</si>
  <si>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</si>
  <si>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</si>
  <si>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</si>
  <si>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</si>
  <si>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</si>
  <si>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</si>
  <si>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</si>
  <si>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</si>
  <si>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</si>
  <si>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</si>
  <si>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</si>
  <si>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</si>
  <si>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</si>
  <si>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</si>
  <si>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</si>
  <si>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</si>
  <si>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</si>
  <si>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</si>
  <si>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</si>
  <si>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</si>
  <si>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</si>
  <si>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</si>
  <si>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</si>
  <si>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</si>
  <si>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</si>
  <si>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</si>
  <si>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</si>
  <si>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</si>
  <si>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</si>
  <si>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</si>
  <si>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</si>
  <si>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</si>
  <si>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</si>
  <si>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</si>
  <si>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</si>
  <si>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</si>
  <si>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</si>
  <si>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</si>
  <si>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</si>
  <si>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</si>
  <si>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</si>
  <si>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</si>
  <si>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</si>
  <si>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</si>
  <si>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</si>
  <si>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</si>
  <si>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</si>
  <si>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</si>
  <si>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</si>
  <si>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</si>
  <si>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</si>
  <si>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</si>
  <si>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</si>
  <si>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</si>
  <si>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</si>
  <si>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</si>
  <si>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</si>
  <si>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</si>
  <si>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</si>
  <si>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</si>
  <si>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</si>
  <si>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</si>
  <si>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</si>
  <si>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</si>
  <si>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</si>
  <si>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</si>
  <si>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</si>
  <si>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</si>
  <si>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</si>
  <si>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</si>
  <si>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</si>
  <si>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</si>
  <si>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</si>
  <si>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</si>
  <si>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</si>
  <si>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</si>
  <si>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</si>
  <si>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</si>
  <si>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</si>
  <si>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</si>
  <si>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</si>
  <si>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</si>
  <si>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</si>
  <si>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</si>
  <si>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</si>
  <si>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</si>
  <si>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</si>
  <si>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</si>
  <si>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</si>
  <si>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</si>
  <si>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</si>
  <si>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</si>
  <si>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</si>
  <si>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</si>
  <si>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</si>
  <si>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</si>
  <si>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</si>
  <si>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</si>
  <si>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</si>
  <si>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</si>
  <si>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</si>
  <si>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</si>
  <si>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</si>
  <si>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</si>
  <si>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</si>
  <si>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</si>
  <si>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</si>
  <si>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</si>
  <si>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</si>
  <si>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</si>
  <si>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</si>
  <si>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</si>
  <si>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</si>
  <si>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</si>
  <si>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</si>
  <si>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</si>
  <si>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</si>
  <si>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</si>
  <si>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</si>
  <si>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</si>
  <si>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</si>
  <si>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</si>
  <si>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</si>
  <si>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</si>
  <si>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</si>
  <si>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</si>
  <si>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</si>
  <si>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</si>
  <si>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</si>
  <si>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</si>
  <si>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</si>
  <si>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</si>
  <si>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</si>
  <si>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</si>
  <si>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</si>
  <si>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</si>
  <si>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</si>
  <si>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</si>
  <si>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</si>
  <si>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</si>
  <si>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</si>
  <si>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</si>
  <si>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</si>
  <si>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</si>
  <si>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</si>
  <si>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</si>
  <si>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</si>
  <si>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</si>
  <si>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</si>
  <si>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</si>
  <si>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</si>
  <si>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</si>
  <si>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</si>
  <si>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</si>
  <si>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</si>
  <si>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</si>
  <si>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</si>
  <si>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</si>
  <si>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</si>
  <si>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</si>
  <si>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</si>
  <si>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</si>
  <si>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</si>
  <si>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</si>
  <si>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</si>
  <si>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</si>
  <si>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</si>
  <si>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</si>
  <si>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</si>
  <si>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</si>
  <si>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</si>
  <si>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</si>
  <si>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</si>
  <si>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</si>
  <si>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</si>
  <si>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</si>
  <si>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</si>
  <si>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</si>
  <si>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</si>
  <si>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</si>
  <si>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</si>
  <si>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</si>
  <si>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</si>
  <si>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</si>
  <si>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</si>
  <si>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</si>
  <si>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</si>
  <si>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</si>
  <si>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</si>
  <si>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</si>
  <si>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</si>
  <si>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</si>
  <si>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</si>
  <si>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</si>
  <si>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</si>
  <si>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</si>
  <si>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</si>
  <si>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</si>
  <si>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</si>
  <si>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</si>
  <si>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</si>
  <si>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</si>
  <si>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</si>
  <si>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</si>
  <si>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</si>
  <si>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</si>
  <si>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</si>
  <si>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</si>
  <si>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</si>
  <si>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</si>
  <si>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</si>
  <si>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</si>
  <si>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</si>
  <si>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</si>
  <si>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</si>
  <si>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</si>
  <si>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</si>
  <si>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</si>
  <si>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</si>
  <si>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</si>
  <si>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</si>
  <si>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</si>
  <si>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</si>
  <si>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</si>
  <si>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</si>
  <si>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</si>
  <si>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</si>
  <si>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</si>
  <si>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</si>
  <si>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</si>
  <si>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</si>
  <si>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</si>
  <si>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</si>
  <si>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</si>
  <si>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</si>
  <si>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</si>
  <si>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</si>
  <si>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</si>
  <si>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</si>
  <si>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</si>
  <si>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</si>
  <si>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</si>
  <si>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</si>
  <si>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</si>
  <si>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</si>
  <si>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</si>
  <si>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</si>
  <si>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</si>
  <si>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</si>
  <si>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</si>
  <si>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</si>
  <si>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</si>
  <si>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</si>
  <si>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</si>
  <si>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</si>
  <si>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</si>
  <si>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</si>
  <si>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</si>
  <si>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</si>
  <si>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</si>
  <si>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</si>
  <si>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</si>
  <si>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</si>
  <si>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</si>
  <si>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</si>
  <si>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</si>
  <si>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</si>
  <si>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</si>
  <si>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</si>
  <si>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</si>
  <si>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</si>
  <si>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</si>
  <si>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</si>
  <si>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</si>
  <si>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</si>
  <si>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</si>
  <si>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</si>
  <si>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</si>
  <si>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</si>
  <si>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</si>
  <si>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</si>
  <si>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</si>
  <si>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</si>
  <si>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</si>
  <si>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</si>
  <si>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</si>
  <si>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</si>
  <si>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</si>
  <si>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</si>
  <si>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</si>
  <si>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</si>
  <si>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</si>
  <si>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</si>
  <si>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</si>
  <si>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</si>
  <si>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</si>
  <si>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</si>
  <si>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</si>
  <si>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</si>
  <si>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</si>
  <si>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</si>
  <si>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</si>
  <si>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</si>
  <si>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</si>
  <si>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</si>
  <si>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</si>
  <si>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</si>
  <si>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</si>
  <si>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</si>
  <si>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</si>
  <si>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</si>
  <si>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</si>
  <si>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</si>
  <si>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</si>
  <si>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</si>
  <si>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</si>
  <si>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</si>
  <si>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</si>
  <si>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</si>
  <si>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</si>
  <si>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</si>
  <si>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</si>
  <si>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</si>
  <si>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</si>
  <si>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</si>
  <si>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</si>
  <si>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</si>
  <si>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</si>
  <si>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</si>
  <si>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</si>
  <si>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</si>
  <si>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</si>
  <si>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</si>
  <si>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</si>
  <si>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</si>
  <si>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</si>
  <si>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</si>
  <si>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</si>
  <si>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</si>
  <si>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</si>
  <si>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</si>
  <si>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</si>
  <si>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</si>
  <si>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</si>
  <si>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</si>
  <si>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</si>
  <si>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</si>
  <si>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</si>
  <si>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</si>
  <si>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</si>
  <si>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</si>
  <si>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</si>
  <si>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</si>
  <si>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</si>
  <si>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</si>
  <si>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</si>
  <si>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</si>
  <si>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</si>
  <si>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</si>
  <si>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</si>
  <si>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</si>
  <si>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</si>
  <si>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</si>
  <si>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</si>
  <si>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</si>
  <si>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</si>
  <si>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</si>
  <si>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</si>
  <si>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</si>
  <si>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</si>
  <si>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</si>
  <si>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</si>
  <si>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</si>
  <si>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</si>
  <si>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</si>
  <si>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</si>
  <si>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</si>
  <si>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</si>
  <si>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</si>
  <si>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</si>
  <si>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</si>
  <si>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</si>
  <si>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</si>
  <si>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</si>
  <si>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</si>
  <si>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</si>
  <si>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</si>
  <si>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</si>
  <si>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</si>
  <si>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</si>
  <si>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</si>
  <si>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</si>
  <si>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</si>
  <si>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</si>
  <si>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</si>
  <si>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</si>
  <si>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</si>
  <si>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</si>
  <si>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</si>
  <si>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</si>
  <si>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</si>
  <si>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</si>
  <si>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</si>
  <si>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</si>
  <si>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</si>
  <si>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</si>
  <si>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</si>
  <si>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</si>
  <si>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</si>
  <si>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</si>
  <si>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</si>
  <si>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</si>
  <si>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</si>
  <si>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</si>
  <si>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</si>
  <si>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</si>
  <si>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</si>
  <si>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</si>
  <si>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</si>
  <si>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</si>
  <si>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</si>
  <si>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</si>
  <si>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</si>
  <si>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</si>
  <si>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</si>
  <si>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</si>
  <si>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</si>
  <si>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</si>
  <si>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</si>
  <si>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</si>
  <si>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</si>
  <si>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</si>
  <si>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</si>
  <si>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</si>
  <si>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</si>
  <si>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</si>
  <si>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</si>
  <si>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</si>
  <si>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</si>
  <si>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</si>
  <si>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</si>
  <si>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</si>
  <si>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</si>
  <si>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</si>
  <si>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</si>
  <si>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</si>
  <si>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</si>
  <si>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</si>
  <si>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</si>
  <si>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</si>
  <si>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</si>
  <si>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</si>
  <si>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</si>
  <si>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</si>
  <si>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</si>
  <si>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</si>
  <si>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</si>
  <si>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</si>
  <si>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</si>
  <si>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</si>
  <si>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</si>
  <si>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</si>
  <si>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</si>
  <si>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</si>
  <si>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</si>
  <si>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</si>
  <si>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</si>
  <si>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</si>
  <si>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</si>
  <si>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</si>
  <si>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</si>
  <si>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</si>
  <si>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</si>
  <si>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</si>
  <si>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</si>
  <si>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</si>
  <si>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</si>
  <si>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</si>
  <si>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</si>
  <si>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</si>
  <si>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</si>
  <si>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</si>
  <si>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</si>
  <si>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</si>
  <si>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</si>
  <si>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</si>
  <si>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</si>
  <si>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</si>
  <si>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</si>
  <si>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</si>
  <si>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</si>
  <si>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</si>
  <si>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</si>
  <si>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</si>
  <si>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</si>
  <si>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</si>
  <si>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</si>
  <si>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</si>
  <si>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</si>
  <si>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</si>
  <si>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</si>
  <si>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</si>
  <si>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</si>
  <si>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</si>
  <si>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</si>
  <si>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</si>
  <si>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</si>
  <si>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</si>
  <si>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</si>
  <si>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</si>
  <si>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</si>
  <si>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</si>
  <si>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</si>
  <si>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</si>
  <si>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</si>
  <si>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</si>
  <si>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</si>
  <si>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</si>
  <si>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</si>
  <si>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</si>
  <si>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</si>
  <si>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</si>
  <si>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</si>
  <si>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</si>
  <si>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</si>
  <si>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</si>
  <si>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</si>
  <si>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</si>
  <si>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</si>
  <si>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</si>
  <si>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</si>
  <si>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</si>
  <si>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</si>
  <si>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</si>
  <si>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</si>
  <si>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</si>
  <si>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</si>
  <si>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</si>
  <si>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</si>
  <si>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</si>
  <si>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</si>
  <si>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</si>
  <si>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</si>
  <si>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</si>
  <si>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</si>
  <si>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</si>
  <si>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</si>
  <si>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</si>
  <si>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</si>
  <si>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</si>
  <si>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</si>
  <si>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</si>
  <si>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</si>
  <si>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</si>
  <si>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</si>
  <si>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</si>
  <si>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</si>
  <si>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</si>
  <si>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</si>
  <si>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</si>
  <si>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</si>
  <si>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</si>
  <si>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</si>
  <si>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</si>
  <si>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</si>
  <si>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</si>
  <si>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</si>
  <si>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</si>
  <si>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</si>
  <si>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</si>
  <si>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</si>
  <si>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</si>
  <si>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</si>
  <si>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</si>
  <si>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</si>
  <si>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</si>
  <si>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</si>
  <si>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</si>
  <si>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</si>
  <si>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</si>
  <si>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</si>
  <si>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</si>
  <si>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</si>
  <si>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</si>
  <si>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</si>
  <si>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</si>
  <si>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</si>
  <si>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</si>
  <si>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</si>
  <si>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</si>
  <si>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</si>
  <si>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</si>
  <si>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</si>
  <si>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</si>
  <si>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</si>
  <si>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</si>
  <si>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</si>
  <si>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</si>
  <si>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</si>
  <si>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</si>
  <si>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</si>
  <si>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</si>
  <si>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</si>
  <si>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</si>
  <si>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</si>
  <si>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</si>
  <si>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</si>
  <si>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</si>
  <si>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</si>
  <si>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</si>
  <si>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</si>
  <si>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</si>
  <si>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</si>
  <si>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</si>
  <si>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</si>
  <si>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</si>
  <si>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</si>
  <si>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</si>
  <si>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</si>
  <si>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</si>
  <si>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</si>
  <si>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</si>
  <si>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</si>
  <si>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</si>
  <si>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</si>
  <si>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</si>
  <si>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</si>
  <si>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</si>
  <si>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</si>
  <si>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</si>
  <si>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</si>
  <si>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</si>
  <si>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</si>
  <si>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</si>
  <si>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</si>
  <si>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</si>
  <si>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</si>
  <si>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</si>
  <si>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</si>
  <si>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</si>
  <si>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</si>
  <si>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</si>
  <si>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</si>
  <si>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</si>
  <si>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</si>
  <si>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</si>
  <si>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</si>
  <si>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</si>
  <si>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</si>
  <si>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</si>
  <si>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</si>
  <si>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</si>
  <si>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</si>
  <si>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</si>
  <si>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</si>
  <si>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</si>
  <si>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</si>
  <si>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</si>
  <si>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</si>
  <si>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</si>
  <si>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</si>
  <si>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</si>
  <si>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</si>
  <si>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</si>
  <si>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</si>
  <si>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</si>
  <si>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</si>
  <si>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</si>
  <si>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</si>
  <si>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</si>
  <si>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</si>
  <si>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</si>
  <si>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</si>
  <si>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</si>
  <si>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</si>
  <si>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</si>
  <si>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</si>
  <si>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</si>
  <si>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</si>
  <si>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</si>
  <si>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</si>
  <si>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</si>
  <si>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</si>
  <si>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</si>
  <si>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</si>
  <si>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</si>
  <si>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</si>
  <si>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</si>
  <si>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</si>
  <si>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</si>
  <si>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</si>
  <si>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</si>
  <si>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</si>
  <si>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</si>
  <si>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</si>
  <si>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</si>
  <si>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</si>
  <si>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</si>
  <si>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</si>
  <si>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</si>
  <si>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</si>
  <si>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</si>
  <si>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</si>
  <si>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</si>
  <si>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</si>
  <si>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</si>
  <si>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</si>
  <si>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</si>
  <si>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</si>
  <si>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</si>
  <si>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</si>
  <si>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</si>
  <si>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</si>
  <si>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</si>
  <si>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</si>
  <si>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</si>
  <si>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</si>
  <si>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</si>
  <si>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</si>
  <si>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</si>
  <si>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</si>
  <si>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</si>
  <si>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</si>
  <si>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</si>
  <si>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</si>
  <si>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</si>
  <si>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</si>
  <si>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</si>
  <si>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</si>
  <si>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</si>
  <si>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</si>
  <si>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</si>
  <si>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</si>
  <si>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</si>
  <si>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</si>
  <si>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</si>
  <si>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</si>
  <si>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</si>
  <si>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</si>
  <si>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</si>
  <si>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</si>
  <si>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</si>
  <si>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</si>
  <si>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</si>
  <si>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</si>
  <si>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</si>
  <si>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</si>
  <si>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</si>
  <si>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</si>
  <si>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</si>
  <si>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</si>
  <si>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</si>
  <si>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</si>
  <si>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</si>
  <si>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</si>
  <si>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</si>
  <si>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</si>
  <si>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</si>
  <si>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</si>
  <si>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</si>
  <si>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</si>
  <si>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</si>
  <si>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</si>
  <si>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</si>
  <si>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</si>
  <si>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</si>
  <si>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</si>
  <si>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</si>
  <si>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</si>
  <si>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</si>
  <si>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</si>
  <si>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</si>
  <si>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</si>
  <si>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</si>
  <si>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</si>
  <si>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</si>
  <si>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</si>
  <si>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</si>
  <si>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</si>
  <si>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</si>
  <si>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</si>
  <si>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</si>
  <si>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</si>
  <si>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</si>
  <si>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</si>
  <si>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</si>
  <si>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</si>
  <si>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</si>
  <si>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</si>
  <si>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</si>
  <si>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</si>
  <si>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</si>
  <si>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</si>
  <si>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</si>
  <si>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</si>
  <si>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</si>
  <si>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</si>
  <si>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</si>
  <si>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</si>
  <si>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</si>
  <si>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</si>
  <si>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</si>
  <si>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</si>
  <si>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</si>
  <si>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</si>
  <si>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</si>
  <si>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</si>
  <si>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</si>
  <si>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</si>
  <si>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</si>
  <si>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</si>
  <si>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</si>
  <si>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</si>
  <si>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</si>
  <si>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</si>
  <si>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</si>
  <si>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</si>
  <si>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</si>
  <si>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</si>
  <si>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</si>
  <si>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</si>
  <si>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</si>
  <si>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</si>
  <si>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</si>
  <si>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</si>
  <si>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</si>
  <si>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</si>
  <si>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</si>
  <si>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</si>
  <si>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</si>
  <si>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</si>
  <si>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</si>
  <si>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</si>
  <si>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</si>
  <si>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</si>
  <si>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</si>
  <si>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</si>
  <si>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</si>
  <si>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</si>
  <si>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</si>
  <si>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</si>
  <si>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</si>
  <si>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</si>
  <si>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</si>
  <si>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</si>
  <si>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</si>
  <si>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</si>
  <si>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</si>
  <si>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</si>
  <si>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</si>
  <si>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</si>
  <si>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</si>
  <si>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</si>
  <si>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</si>
  <si>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</si>
  <si>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</si>
  <si>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</si>
  <si>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</si>
  <si>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</si>
  <si>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</si>
  <si>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</si>
  <si>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</si>
  <si>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</si>
  <si>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</si>
  <si>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</si>
  <si>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</si>
  <si>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</si>
  <si>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</si>
  <si>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</si>
  <si>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</si>
  <si>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</si>
  <si>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</si>
  <si>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</si>
  <si>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</si>
  <si>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</si>
  <si>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</si>
  <si>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</si>
  <si>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</si>
  <si>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</si>
  <si>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</si>
  <si>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</si>
  <si>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</si>
  <si>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</si>
  <si>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</si>
  <si>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</si>
  <si>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</si>
  <si>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</si>
  <si>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</si>
  <si>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</si>
  <si>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</si>
  <si>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</si>
  <si>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</si>
  <si>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</si>
  <si>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</si>
  <si>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</si>
  <si>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</si>
  <si>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</si>
  <si>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</si>
  <si>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</si>
  <si>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</si>
  <si>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</si>
  <si>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</si>
  <si>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</si>
  <si>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</si>
  <si>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</si>
  <si>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</si>
  <si>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</si>
  <si>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</si>
  <si>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</si>
  <si>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</si>
  <si>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</si>
  <si>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</si>
  <si>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</si>
  <si>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</si>
  <si>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</si>
  <si>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</si>
  <si>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</si>
  <si>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</si>
  <si>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</si>
  <si>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</si>
  <si>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</si>
  <si>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</si>
  <si>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</si>
  <si>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</si>
  <si>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</si>
  <si>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</si>
  <si>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</si>
  <si>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</si>
  <si>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</si>
  <si>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</si>
  <si>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</si>
  <si>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</si>
  <si>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</si>
  <si>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</si>
  <si>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</si>
  <si>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</si>
  <si>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</si>
  <si>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</si>
  <si>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</si>
  <si>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</si>
  <si>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</si>
  <si>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</si>
  <si>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</si>
  <si>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</si>
  <si>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</si>
  <si>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</si>
  <si>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</si>
  <si>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</si>
  <si>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</si>
  <si>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</si>
  <si>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</si>
  <si>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</si>
  <si>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</si>
  <si>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</si>
  <si>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</si>
  <si>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</si>
  <si>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</si>
  <si>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</si>
  <si>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</si>
  <si>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</si>
  <si>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</si>
  <si>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</si>
  <si>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</si>
  <si>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</si>
  <si>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</si>
  <si>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</si>
  <si>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</si>
  <si>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</si>
  <si>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</si>
  <si>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</si>
  <si>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</si>
  <si>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</si>
  <si>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</si>
  <si>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</si>
  <si>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</si>
  <si>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</si>
  <si>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</si>
  <si>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</si>
  <si>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</si>
  <si>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</si>
  <si>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</si>
  <si>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</si>
  <si>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</si>
  <si>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</si>
  <si>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</si>
  <si>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</si>
  <si>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</si>
  <si>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</si>
  <si>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</si>
  <si>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</si>
  <si>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</si>
  <si>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</si>
  <si>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</si>
  <si>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</si>
  <si>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</si>
  <si>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</si>
  <si>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</si>
  <si>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</si>
  <si>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</si>
  <si>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</si>
  <si>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</si>
  <si>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</si>
  <si>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</si>
  <si>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</si>
  <si>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</si>
  <si>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</si>
  <si>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</si>
  <si>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</si>
  <si>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</si>
  <si>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</si>
  <si>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</si>
  <si>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</si>
  <si>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</si>
  <si>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</si>
  <si>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</si>
  <si>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</si>
  <si>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</si>
  <si>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</si>
  <si>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</si>
  <si>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</si>
  <si>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</si>
  <si>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</si>
  <si>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</si>
  <si>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</si>
  <si>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</si>
  <si>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</si>
  <si>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</si>
  <si>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</si>
  <si>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</si>
  <si>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</si>
  <si>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</si>
  <si>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</si>
  <si>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</si>
  <si>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</si>
  <si>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</si>
  <si>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</si>
  <si>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</si>
  <si>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</si>
  <si>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</si>
  <si>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</si>
  <si>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</si>
  <si>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</si>
  <si>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</si>
  <si>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</si>
  <si>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</si>
  <si>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</si>
  <si>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</si>
  <si>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</si>
  <si>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</si>
  <si>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</si>
  <si>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</si>
  <si>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</si>
  <si>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</si>
  <si>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</si>
  <si>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</si>
  <si>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</si>
  <si>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</si>
  <si>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</si>
  <si>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</si>
  <si>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</si>
  <si>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</si>
  <si>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</si>
  <si>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</si>
  <si>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</si>
  <si>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</si>
  <si>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</si>
  <si>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</si>
  <si>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</si>
  <si>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</si>
  <si>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</si>
  <si>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</si>
  <si>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</si>
  <si>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</si>
  <si>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</si>
  <si>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</si>
  <si>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</si>
  <si>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</si>
  <si>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</si>
  <si>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</si>
  <si>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</si>
  <si>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</si>
  <si>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</si>
  <si>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</si>
  <si>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</si>
  <si>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</si>
  <si>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</si>
  <si>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</si>
  <si>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</si>
  <si>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</si>
  <si>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</si>
  <si>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</si>
  <si>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</si>
  <si>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</si>
  <si>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</si>
  <si>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</si>
  <si>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</si>
  <si>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</si>
  <si>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</si>
  <si>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</si>
  <si>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</si>
  <si>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</si>
  <si>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</si>
  <si>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</si>
  <si>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</si>
  <si>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</si>
  <si>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</si>
  <si>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</si>
  <si>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</si>
  <si>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</si>
  <si>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</si>
  <si>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</si>
  <si>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</si>
  <si>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</si>
  <si>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</si>
  <si>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</si>
  <si>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</si>
  <si>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</si>
  <si>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</si>
  <si>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</si>
  <si>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</si>
  <si>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</si>
  <si>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</si>
  <si>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</si>
  <si>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</si>
  <si>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</si>
  <si>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</si>
  <si>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</si>
  <si>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</si>
  <si>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</si>
  <si>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</si>
  <si>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</si>
  <si>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</si>
  <si>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</si>
  <si>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</si>
  <si>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</si>
  <si>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</si>
  <si>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</si>
  <si>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</si>
  <si>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</si>
  <si>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</si>
  <si>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</si>
  <si>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</si>
  <si>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</si>
  <si>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</si>
  <si>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</si>
  <si>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</si>
  <si>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</si>
  <si>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</si>
  <si>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</si>
  <si>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</si>
  <si>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</si>
  <si>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</si>
  <si>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</si>
  <si>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</si>
  <si>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</si>
  <si>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</si>
  <si>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</si>
  <si>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</si>
  <si>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</si>
  <si>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</si>
  <si>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</si>
  <si>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</si>
  <si>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</si>
  <si>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</si>
  <si>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</si>
  <si>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</si>
  <si>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</si>
  <si>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</si>
  <si>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</si>
  <si>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</si>
  <si>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</si>
  <si>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</si>
  <si>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</si>
  <si>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</si>
  <si>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</si>
  <si>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</si>
  <si>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</si>
  <si>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</si>
  <si>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</si>
  <si>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</si>
  <si>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</si>
  <si>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</si>
  <si>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</si>
  <si>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</si>
  <si>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</si>
  <si>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</si>
  <si>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</si>
  <si>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</si>
  <si>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</si>
  <si>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</si>
  <si>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</si>
  <si>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</si>
  <si>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</si>
  <si>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</si>
  <si>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</si>
  <si>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</si>
  <si>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</si>
  <si>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</si>
  <si>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</si>
  <si>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</si>
  <si>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</si>
  <si>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</si>
  <si>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</si>
  <si>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</si>
  <si>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</si>
  <si>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</si>
  <si>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</si>
  <si>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</si>
  <si>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</si>
  <si>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</si>
  <si>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</si>
  <si>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</si>
  <si>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</si>
  <si>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</si>
  <si>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</si>
  <si>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</si>
  <si>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</si>
  <si>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</si>
  <si>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</si>
  <si>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</si>
  <si>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</si>
  <si>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</si>
  <si>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</si>
  <si>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</si>
  <si>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</si>
  <si>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</si>
  <si>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</si>
  <si>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</si>
  <si>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</si>
  <si>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</si>
  <si>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</si>
  <si>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</si>
  <si>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</si>
  <si>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</si>
  <si>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</si>
  <si>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</si>
  <si>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</si>
  <si>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</si>
  <si>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</si>
  <si>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</si>
  <si>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</si>
  <si>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</si>
  <si>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</si>
  <si>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</si>
  <si>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</si>
  <si>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</si>
  <si>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</si>
  <si>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</si>
  <si>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</si>
  <si>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</si>
  <si>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</si>
  <si>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</si>
  <si>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</si>
  <si>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</si>
  <si>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</si>
  <si>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</si>
  <si>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</si>
  <si>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</si>
  <si>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</si>
  <si>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</si>
  <si>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</si>
  <si>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</si>
  <si>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</si>
  <si>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</si>
  <si>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</si>
  <si>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</si>
  <si>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</si>
  <si>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</si>
  <si>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</si>
  <si>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</si>
  <si>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</si>
  <si>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</si>
  <si>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</si>
  <si>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</si>
  <si>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</si>
  <si>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</si>
  <si>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</si>
  <si>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</si>
  <si>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</si>
  <si>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</si>
  <si>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</si>
  <si>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</si>
  <si>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</si>
  <si>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</si>
  <si>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</si>
  <si>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</si>
  <si>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</si>
  <si>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</si>
  <si>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</si>
  <si>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</si>
  <si>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</si>
  <si>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</si>
  <si>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</si>
  <si>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</si>
  <si>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</si>
  <si>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</si>
  <si>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</si>
  <si>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</si>
  <si>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</si>
  <si>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</si>
  <si>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</si>
  <si>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</si>
  <si>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</si>
  <si>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</si>
  <si>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</si>
  <si>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</si>
  <si>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</si>
  <si>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</si>
  <si>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</si>
  <si>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</si>
  <si>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</si>
  <si>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</si>
  <si>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</si>
  <si>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</si>
  <si>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</si>
  <si>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</si>
  <si>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</si>
  <si>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</si>
  <si>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</si>
  <si>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</si>
  <si>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</si>
  <si>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</si>
  <si>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</si>
  <si>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</si>
  <si>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</si>
  <si>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</si>
  <si>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</si>
  <si>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</si>
  <si>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</si>
  <si>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</si>
  <si>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</si>
  <si>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</si>
  <si>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</si>
  <si>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</si>
  <si>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</si>
  <si>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</si>
  <si>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</si>
  <si>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</si>
  <si>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</si>
  <si>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</si>
  <si>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</si>
  <si>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</si>
  <si>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</si>
  <si>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</si>
  <si>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</si>
  <si>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</si>
  <si>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</si>
  <si>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</si>
  <si>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</si>
  <si>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</si>
  <si>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</si>
  <si>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</si>
  <si>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</si>
  <si>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</si>
  <si>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</si>
  <si>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</si>
  <si>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</si>
  <si>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</si>
  <si>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</si>
  <si>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</si>
  <si>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</si>
  <si>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</si>
  <si>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</si>
  <si>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</si>
  <si>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</si>
  <si>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</si>
  <si>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</si>
  <si>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</si>
  <si>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</si>
  <si>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</si>
  <si>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</si>
  <si>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</si>
  <si>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</si>
  <si>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</si>
  <si>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</si>
  <si>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</si>
  <si>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</si>
  <si>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</si>
  <si>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</si>
  <si>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</si>
  <si>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</si>
  <si>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</si>
  <si>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</si>
  <si>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</si>
  <si>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</si>
  <si>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</si>
  <si>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</si>
  <si>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</si>
  <si>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</si>
  <si>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</si>
  <si>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</si>
  <si>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</si>
  <si>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</si>
  <si>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</si>
  <si>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</si>
  <si>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</si>
  <si>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</si>
  <si>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</si>
  <si>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</si>
  <si>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</si>
  <si>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</si>
  <si>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</si>
  <si>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</si>
  <si>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</si>
  <si>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</si>
  <si>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</si>
  <si>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</si>
  <si>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</si>
  <si>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</si>
  <si>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</si>
  <si>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</si>
  <si>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</si>
  <si>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</si>
  <si>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</si>
  <si>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</si>
  <si>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</si>
  <si>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</si>
  <si>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</si>
  <si>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</si>
  <si>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</si>
  <si>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</si>
  <si>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</si>
  <si>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</si>
  <si>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</si>
  <si>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</si>
  <si>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</si>
  <si>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</si>
  <si>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</si>
  <si>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</si>
  <si>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</si>
  <si>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</si>
  <si>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</si>
  <si>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</si>
  <si>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</si>
  <si>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</si>
  <si>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</si>
  <si>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</si>
  <si>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</si>
  <si>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</si>
  <si>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</si>
  <si>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</si>
  <si>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</si>
  <si>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</si>
  <si>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</si>
  <si>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</si>
  <si>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</si>
  <si>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</si>
  <si>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</si>
  <si>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</si>
  <si>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</si>
  <si>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</si>
  <si>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</si>
  <si>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</si>
  <si>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</si>
  <si>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</si>
  <si>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</si>
  <si>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</si>
  <si>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</si>
  <si>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</si>
  <si>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</si>
  <si>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</si>
  <si>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</si>
  <si>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</si>
  <si>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</si>
  <si>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</si>
  <si>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</si>
  <si>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</si>
  <si>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</si>
  <si>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</si>
  <si>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</si>
  <si>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</si>
  <si>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</si>
  <si>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</si>
  <si>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</si>
  <si>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</si>
  <si>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</si>
  <si>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</si>
  <si>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</si>
  <si>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</si>
  <si>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</si>
  <si>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</si>
  <si>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</si>
  <si>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</si>
  <si>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</si>
  <si>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</si>
  <si>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</si>
  <si>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</si>
  <si>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</si>
  <si>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</si>
  <si>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</si>
  <si>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</si>
  <si>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</si>
  <si>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</si>
  <si>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</si>
  <si>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</si>
  <si>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</si>
  <si>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</si>
  <si>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</si>
  <si>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</si>
  <si>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</si>
  <si>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</si>
  <si>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</si>
  <si>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</si>
  <si>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</si>
  <si>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</si>
  <si>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</si>
  <si>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</si>
  <si>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</si>
  <si>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</si>
  <si>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</si>
  <si>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</si>
  <si>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</si>
  <si>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</si>
  <si>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</si>
  <si>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</si>
  <si>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</si>
  <si>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</si>
  <si>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</si>
  <si>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</si>
  <si>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</si>
  <si>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</si>
  <si>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</si>
  <si>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</si>
  <si>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</si>
  <si>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</si>
  <si>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</si>
  <si>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</si>
  <si>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</si>
  <si>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</si>
  <si>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</si>
  <si>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</si>
  <si>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</si>
  <si>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</si>
  <si>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</si>
  <si>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</si>
  <si>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</si>
  <si>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</si>
  <si>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</si>
  <si>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</si>
  <si>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</si>
  <si>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</si>
  <si>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</si>
  <si>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</si>
  <si>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</si>
  <si>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</si>
  <si>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</si>
  <si>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</si>
  <si>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</si>
  <si>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</si>
  <si>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</si>
  <si>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</si>
  <si>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</si>
  <si>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</si>
  <si>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</si>
  <si>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</si>
  <si>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</si>
  <si>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</si>
  <si>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</si>
  <si>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</si>
  <si>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</si>
  <si>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</si>
  <si>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</si>
  <si>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</si>
  <si>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</si>
  <si>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</si>
  <si>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</si>
  <si>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</si>
  <si>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</si>
  <si>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</si>
  <si>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</si>
  <si>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</si>
  <si>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</si>
  <si>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</si>
  <si>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</si>
  <si>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</si>
  <si>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</si>
  <si>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</si>
  <si>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</si>
  <si>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</si>
  <si>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</si>
  <si>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</si>
  <si>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</si>
  <si>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</si>
  <si>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</si>
  <si>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</si>
  <si>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</si>
  <si>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</si>
  <si>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</si>
  <si>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</si>
  <si>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</si>
  <si>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</si>
  <si>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</si>
  <si>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</si>
  <si>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</si>
  <si>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</si>
  <si>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</si>
  <si>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</si>
  <si>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</si>
  <si>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</si>
  <si>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</si>
  <si>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</si>
  <si>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</si>
  <si>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</si>
  <si>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</si>
  <si>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</si>
  <si>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</si>
  <si>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</si>
  <si>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</si>
  <si>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</si>
  <si>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</si>
  <si>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</si>
  <si>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</si>
  <si>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</si>
  <si>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</si>
  <si>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</si>
  <si>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</si>
  <si>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</si>
  <si>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</si>
  <si>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</si>
  <si>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</si>
  <si>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</si>
  <si>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</si>
  <si>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</si>
  <si>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</si>
  <si>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</si>
  <si>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</si>
  <si>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</si>
  <si>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</si>
  <si>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</si>
  <si>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</si>
  <si>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</si>
  <si>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</si>
  <si>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</si>
  <si>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</si>
  <si>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</si>
  <si>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</si>
  <si>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</si>
  <si>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</si>
  <si>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</si>
  <si>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</si>
  <si>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</si>
  <si>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</si>
  <si>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</si>
  <si>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</si>
  <si>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</si>
  <si>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</si>
  <si>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</si>
  <si>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</si>
  <si>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</si>
  <si>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</si>
  <si>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</si>
  <si>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</si>
  <si>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</si>
  <si>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</si>
  <si>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</si>
  <si>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</si>
  <si>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</si>
  <si>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</si>
  <si>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</si>
  <si>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</si>
  <si>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</si>
  <si>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</si>
  <si>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</si>
  <si>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</si>
  <si>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</si>
  <si>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</si>
  <si>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</si>
  <si>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</si>
  <si>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</si>
  <si>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</si>
  <si>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</si>
  <si>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</si>
  <si>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</si>
  <si>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</si>
  <si>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</si>
  <si>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</si>
  <si>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</si>
  <si>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</si>
  <si>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</si>
  <si>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</si>
  <si>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</si>
  <si>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</si>
  <si>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</si>
  <si>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</si>
  <si>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</si>
  <si>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</si>
  <si>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</si>
  <si>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</si>
  <si>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</si>
  <si>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</si>
  <si>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</si>
  <si>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</si>
  <si>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</si>
  <si>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</si>
  <si>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</si>
  <si>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</si>
  <si>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</si>
  <si>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</si>
  <si>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</si>
  <si>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</si>
  <si>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</si>
  <si>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</si>
  <si>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</si>
  <si>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</si>
  <si>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</si>
  <si>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</si>
  <si>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</si>
  <si>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</si>
  <si>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</si>
  <si>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</si>
  <si>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</si>
  <si>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</si>
  <si>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</si>
  <si>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</si>
  <si>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</si>
  <si>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</si>
  <si>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</si>
  <si>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</si>
  <si>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</si>
  <si>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</si>
  <si>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</si>
  <si>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</si>
  <si>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</si>
  <si>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</si>
  <si>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</si>
  <si>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</si>
  <si>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</si>
  <si>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</si>
  <si>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</si>
  <si>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</si>
  <si>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</si>
  <si>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</si>
  <si>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</si>
  <si>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</si>
  <si>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</si>
  <si>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</si>
  <si>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</si>
  <si>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</si>
  <si>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</si>
  <si>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</si>
  <si>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</si>
  <si>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</si>
  <si>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</si>
  <si>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</si>
  <si>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</si>
  <si>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</si>
  <si>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</si>
  <si>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</si>
  <si>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</si>
  <si>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</si>
  <si>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</si>
  <si>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</si>
  <si>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</si>
  <si>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</si>
  <si>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</si>
  <si>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</si>
  <si>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</si>
  <si>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</si>
  <si>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</si>
  <si>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</si>
  <si>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</si>
  <si>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</si>
  <si>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</si>
  <si>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</si>
  <si>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</si>
  <si>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</si>
  <si>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</si>
  <si>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</si>
  <si>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</si>
  <si>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</si>
  <si>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</si>
  <si>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</si>
  <si>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</si>
  <si>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</si>
  <si>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</si>
  <si>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</si>
  <si>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</si>
  <si>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</si>
  <si>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</si>
  <si>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</si>
  <si>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</si>
  <si>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</si>
  <si>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</si>
  <si>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</si>
  <si>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</si>
  <si>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</si>
  <si>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</si>
  <si>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</si>
  <si>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</si>
  <si>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</si>
  <si>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</si>
  <si>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</si>
  <si>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</si>
  <si>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</si>
  <si>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</si>
  <si>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</si>
  <si>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</si>
  <si>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</si>
  <si>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</si>
  <si>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</si>
  <si>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</si>
  <si>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</si>
  <si>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</si>
  <si>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</si>
  <si>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</si>
  <si>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</si>
  <si>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</si>
  <si>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</si>
  <si>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</si>
  <si>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</si>
  <si>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</si>
  <si>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</si>
  <si>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</si>
  <si>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</si>
  <si>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</si>
  <si>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</si>
  <si>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</si>
  <si>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</si>
  <si>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</si>
  <si>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</si>
  <si>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</si>
  <si>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</si>
  <si>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</si>
  <si>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</si>
  <si>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</si>
  <si>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</si>
  <si>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</si>
  <si>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</si>
  <si>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</si>
  <si>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</si>
  <si>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</si>
  <si>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</si>
  <si>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</si>
  <si>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</si>
  <si>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</si>
  <si>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</si>
  <si>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</si>
  <si>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</si>
  <si>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</si>
  <si>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</si>
  <si>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</si>
  <si>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</si>
  <si>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</si>
  <si>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</si>
  <si>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</si>
  <si>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</si>
  <si>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</si>
  <si>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</si>
  <si>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</si>
  <si>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</si>
  <si>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</si>
  <si>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</si>
  <si>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</si>
  <si>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</si>
  <si>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</si>
  <si>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</si>
  <si>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</si>
  <si>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</si>
  <si>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</si>
  <si>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</si>
  <si>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</si>
  <si>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</si>
  <si>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</si>
  <si>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</si>
  <si>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</si>
  <si>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</si>
  <si>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</si>
  <si>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</si>
  <si>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</si>
  <si>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</si>
  <si>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</si>
  <si>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</si>
  <si>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</si>
  <si>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</si>
  <si>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</si>
  <si>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</si>
  <si>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</si>
  <si>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</si>
  <si>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</si>
  <si>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</si>
  <si>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</si>
  <si>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</si>
  <si>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</si>
  <si>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</si>
  <si>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</si>
  <si>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</si>
  <si>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</si>
  <si>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</si>
  <si>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</si>
  <si>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</si>
  <si>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</si>
  <si>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</si>
  <si>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</si>
  <si>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</si>
  <si>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</si>
  <si>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</si>
  <si>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</si>
  <si>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</si>
  <si>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</si>
  <si>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</si>
  <si>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</si>
  <si>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</si>
  <si>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</si>
  <si>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</si>
  <si>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</si>
  <si>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</si>
  <si>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</si>
  <si>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</si>
  <si>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</si>
  <si>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</si>
  <si>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</si>
  <si>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</si>
  <si>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</si>
  <si>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</si>
  <si>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</si>
  <si>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</si>
  <si>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</si>
  <si>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</si>
  <si>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</si>
  <si>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</si>
  <si>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</si>
  <si>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</si>
  <si>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</si>
  <si>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</si>
  <si>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</si>
  <si>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</si>
  <si>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</si>
  <si>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</si>
  <si>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</si>
  <si>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</si>
  <si>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</si>
  <si>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</si>
  <si>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</si>
  <si>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</si>
  <si>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</si>
  <si>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</si>
  <si>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</si>
  <si>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</si>
  <si>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</si>
  <si>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</si>
  <si>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</si>
  <si>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</si>
  <si>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</si>
  <si>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</si>
  <si>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</si>
  <si>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</si>
  <si>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</si>
  <si>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</si>
  <si>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</si>
  <si>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</si>
  <si>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</si>
  <si>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</si>
  <si>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</si>
  <si>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</si>
  <si>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</si>
  <si>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</si>
  <si>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</si>
  <si>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</si>
  <si>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</si>
  <si>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</si>
  <si>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</si>
  <si>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</si>
  <si>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</si>
  <si>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</si>
  <si>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</si>
  <si>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</si>
  <si>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</si>
  <si>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</si>
  <si>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</si>
  <si>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</si>
  <si>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</si>
  <si>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</si>
  <si>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</si>
  <si>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</si>
  <si>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</si>
  <si>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</si>
  <si>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</si>
  <si>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</si>
  <si>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</si>
  <si>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</si>
  <si>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</si>
  <si>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</si>
  <si>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</si>
  <si>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</si>
  <si>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</si>
  <si>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</si>
  <si>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</si>
  <si>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</si>
  <si>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</si>
  <si>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</si>
  <si>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</si>
  <si>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</si>
  <si>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</si>
  <si>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</si>
  <si>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</si>
  <si>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</si>
  <si>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</si>
  <si>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</si>
  <si>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</si>
  <si>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</si>
  <si>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</si>
  <si>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</si>
  <si>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</si>
  <si>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</si>
  <si>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</si>
  <si>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</si>
  <si>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</si>
  <si>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</si>
  <si>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</si>
  <si>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</si>
  <si>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</si>
  <si>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</si>
  <si>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</si>
  <si>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</si>
  <si>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</si>
  <si>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</si>
  <si>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</si>
  <si>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</si>
  <si>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</si>
  <si>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</si>
  <si>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</si>
  <si>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</si>
  <si>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</si>
  <si>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</si>
  <si>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</si>
  <si>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</si>
  <si>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</si>
  <si>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</si>
  <si>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</si>
  <si>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</si>
  <si>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</si>
  <si>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</si>
  <si>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</si>
  <si>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</si>
  <si>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</si>
  <si>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</si>
  <si>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</si>
  <si>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</si>
  <si>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</si>
  <si>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</si>
  <si>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</si>
  <si>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</si>
  <si>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</si>
  <si>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</si>
  <si>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</si>
  <si>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</si>
  <si>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</si>
  <si>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</si>
  <si>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</si>
  <si>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</si>
  <si>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</si>
  <si>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</si>
  <si>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</si>
  <si>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</si>
  <si>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</si>
  <si>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</si>
  <si>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</si>
  <si>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</si>
  <si>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</si>
  <si>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</si>
  <si>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</si>
  <si>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</si>
  <si>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</si>
  <si>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</si>
  <si>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</si>
  <si>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</si>
  <si>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</si>
  <si>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</si>
  <si>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</si>
  <si>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</si>
  <si>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</si>
  <si>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</si>
  <si>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</si>
  <si>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</si>
  <si>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</si>
  <si>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</si>
  <si>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</si>
  <si>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</si>
  <si>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</si>
  <si>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</si>
  <si>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</si>
  <si>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</si>
  <si>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</si>
  <si>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</si>
  <si>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</si>
  <si>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</si>
  <si>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</si>
  <si>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</si>
  <si>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</si>
  <si>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</si>
  <si>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</si>
  <si>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</si>
  <si>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</si>
  <si>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</si>
  <si>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</si>
  <si>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</si>
  <si>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</si>
  <si>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</si>
  <si>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</si>
  <si>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</si>
  <si>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</si>
  <si>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</si>
  <si>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</si>
  <si>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</si>
  <si>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</si>
  <si>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</si>
  <si>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</si>
  <si>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</si>
  <si>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</si>
  <si>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</si>
  <si>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</si>
  <si>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</si>
  <si>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</si>
  <si>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</si>
  <si>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</si>
  <si>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</si>
  <si>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</si>
  <si>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</si>
  <si>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</si>
  <si>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</si>
  <si>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</si>
  <si>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</si>
  <si>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</si>
  <si>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</si>
  <si>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</si>
  <si>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</si>
  <si>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</si>
  <si>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</si>
  <si>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</si>
  <si>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</si>
  <si>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</si>
  <si>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</si>
  <si>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</si>
  <si>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</si>
  <si>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</si>
  <si>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</si>
  <si>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</si>
  <si>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</si>
  <si>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</si>
  <si>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</si>
  <si>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</si>
  <si>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</si>
  <si>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</si>
  <si>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</si>
  <si>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</si>
  <si>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</si>
  <si>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</si>
  <si>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</si>
  <si>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</si>
  <si>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</si>
  <si>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</si>
  <si>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</si>
  <si>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</si>
  <si>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</si>
  <si>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</si>
  <si>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</si>
  <si>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</si>
  <si>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</si>
  <si>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</si>
  <si>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</si>
  <si>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</si>
  <si>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</si>
  <si>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</si>
  <si>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</si>
  <si>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</si>
  <si>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</si>
  <si>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</si>
  <si>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</si>
  <si>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</si>
  <si>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</si>
  <si>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</si>
  <si>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</si>
  <si>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</si>
  <si>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</si>
  <si>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</si>
  <si>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</si>
  <si>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</si>
  <si>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</si>
  <si>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</si>
  <si>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</si>
  <si>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</si>
  <si>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</si>
  <si>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</si>
  <si>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</si>
  <si>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</si>
  <si>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</si>
  <si>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</si>
  <si>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</si>
  <si>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</si>
  <si>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</si>
  <si>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</si>
  <si>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</si>
  <si>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</si>
  <si>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</si>
  <si>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</si>
  <si>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</si>
  <si>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</si>
  <si>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</si>
  <si>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</si>
  <si>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</si>
  <si>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</si>
  <si>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</si>
  <si>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</si>
  <si>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</si>
  <si>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</si>
  <si>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</si>
  <si>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</si>
  <si>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</si>
  <si>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</si>
  <si>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</si>
  <si>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</si>
  <si>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</si>
  <si>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</si>
  <si>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</si>
  <si>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</si>
  <si>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</si>
  <si>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</si>
  <si>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</si>
  <si>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</si>
  <si>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</si>
  <si>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</si>
  <si>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</si>
  <si>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</si>
  <si>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</si>
  <si>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</si>
  <si>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</si>
  <si>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</si>
  <si>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</si>
  <si>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</si>
  <si>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</si>
  <si>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</si>
  <si>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</si>
  <si>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</si>
  <si>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</si>
  <si>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</si>
  <si>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</si>
  <si>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</si>
  <si>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</si>
  <si>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</si>
  <si>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</si>
  <si>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</si>
  <si>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</si>
  <si>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</si>
  <si>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</si>
  <si>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</si>
  <si>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</si>
  <si>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</si>
  <si>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</si>
  <si>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</si>
  <si>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</si>
  <si>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</si>
  <si>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</si>
  <si>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</si>
  <si>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</si>
  <si>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</si>
  <si>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</si>
  <si>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</si>
  <si>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</si>
  <si>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</si>
  <si>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</si>
  <si>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</si>
  <si>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</si>
  <si>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</si>
  <si>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</si>
  <si>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</si>
  <si>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</si>
  <si>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</si>
  <si>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</si>
  <si>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</si>
  <si>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</si>
  <si>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</si>
  <si>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</si>
  <si>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</si>
  <si>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</si>
  <si>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</si>
  <si>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</si>
  <si>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</si>
  <si>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</si>
  <si>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</si>
  <si>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</si>
  <si>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</si>
  <si>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</si>
  <si>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</si>
  <si>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</si>
  <si>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</si>
  <si>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</si>
  <si>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</si>
  <si>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</si>
  <si>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</si>
  <si>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</si>
  <si>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</si>
  <si>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</si>
  <si>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</si>
  <si>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</si>
  <si>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</si>
  <si>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</si>
  <si>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</si>
  <si>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</si>
  <si>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</si>
  <si>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</si>
  <si>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</si>
  <si>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</si>
  <si>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</si>
  <si>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</si>
  <si>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</si>
  <si>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</si>
  <si>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</si>
  <si>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</si>
  <si>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</si>
  <si>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</si>
  <si>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</si>
  <si>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</si>
  <si>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</si>
  <si>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</si>
  <si>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</si>
  <si>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</si>
  <si>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</si>
  <si>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</si>
  <si>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</si>
  <si>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</si>
  <si>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</si>
  <si>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</si>
  <si>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</si>
  <si>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</si>
  <si>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</si>
  <si>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</si>
  <si>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</si>
  <si>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</si>
  <si>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</si>
  <si>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</si>
  <si>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</si>
  <si>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</si>
  <si>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</si>
  <si>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</si>
  <si>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</si>
  <si>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</si>
  <si>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</si>
  <si>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</si>
  <si>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</si>
  <si>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</si>
  <si>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</si>
  <si>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</si>
  <si>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</si>
  <si>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</si>
  <si>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</si>
  <si>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</si>
  <si>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</si>
  <si>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</si>
  <si>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</si>
  <si>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</si>
  <si>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</si>
  <si>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</si>
  <si>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</si>
  <si>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</si>
  <si>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</si>
  <si>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</si>
  <si>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</si>
  <si>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</si>
  <si>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</si>
  <si>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</si>
  <si>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</si>
  <si>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</si>
  <si>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</si>
  <si>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</si>
  <si>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</si>
  <si>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</si>
  <si>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</si>
  <si>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</si>
  <si>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</si>
  <si>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</si>
  <si>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</si>
  <si>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</si>
  <si>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</si>
  <si>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</si>
  <si>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</si>
  <si>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</si>
  <si>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</si>
  <si>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</si>
  <si>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</si>
  <si>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</si>
  <si>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</si>
  <si>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</si>
  <si>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</si>
  <si>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</si>
  <si>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</si>
  <si>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</si>
  <si>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</si>
  <si>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</si>
  <si>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</si>
  <si>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</si>
  <si>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</si>
  <si>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</si>
  <si>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</si>
  <si>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</si>
  <si>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</si>
  <si>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</si>
  <si>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</si>
  <si>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</si>
  <si>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</si>
  <si>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</si>
  <si>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</si>
  <si>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</si>
  <si>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</si>
  <si>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</si>
  <si>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</si>
  <si>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</si>
  <si>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</si>
  <si>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</si>
  <si>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</si>
  <si>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</si>
  <si>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</si>
  <si>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</si>
  <si>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</si>
  <si>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</si>
  <si>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</si>
  <si>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</si>
  <si>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</si>
  <si>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</si>
  <si>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</si>
  <si>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</si>
  <si>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</si>
  <si>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</si>
  <si>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</si>
  <si>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</si>
  <si>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</si>
  <si>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</si>
  <si>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</si>
  <si>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</si>
  <si>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</si>
  <si>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</si>
  <si>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</si>
  <si>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</si>
  <si>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</si>
  <si>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</si>
  <si>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</si>
  <si>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</si>
  <si>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</si>
  <si>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</si>
  <si>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</si>
  <si>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</si>
  <si>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</si>
  <si>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</si>
  <si>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</si>
  <si>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</si>
  <si>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</si>
  <si>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</si>
  <si>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</si>
  <si>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</si>
  <si>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</si>
  <si>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</si>
  <si>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</si>
  <si>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</si>
  <si>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</si>
  <si>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</si>
  <si>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</si>
  <si>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</si>
  <si>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</si>
  <si>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</si>
  <si>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</si>
  <si>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</si>
  <si>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</si>
  <si>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</si>
  <si>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</si>
  <si>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</si>
  <si>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</si>
  <si>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</si>
  <si>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</si>
  <si>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</si>
  <si>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</si>
  <si>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</si>
  <si>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</si>
  <si>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</si>
  <si>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</si>
  <si>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</si>
  <si>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</si>
  <si>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</si>
  <si>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</si>
  <si>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</si>
  <si>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</si>
  <si>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</si>
  <si>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</si>
  <si>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</si>
  <si>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</si>
  <si>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</si>
  <si>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</si>
  <si>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</si>
  <si>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</si>
  <si>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</si>
  <si>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</si>
  <si>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</si>
  <si>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</si>
  <si>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</si>
  <si>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</si>
  <si>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</si>
  <si>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</si>
  <si>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</si>
  <si>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</si>
  <si>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</si>
  <si>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</si>
  <si>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</si>
  <si>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</si>
  <si>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</si>
  <si>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</si>
  <si>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</si>
  <si>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</si>
  <si>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</si>
  <si>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</si>
  <si>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</si>
  <si>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</si>
  <si>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</si>
  <si>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</si>
  <si>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</si>
  <si>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</si>
  <si>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</si>
  <si>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</si>
  <si>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</si>
  <si>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</si>
  <si>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</si>
  <si>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</si>
  <si>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</si>
  <si>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</si>
  <si>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</si>
  <si>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</si>
  <si>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</si>
  <si>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</si>
  <si>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</si>
  <si>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</si>
  <si>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</si>
  <si>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</si>
  <si>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</si>
  <si>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</si>
  <si>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</si>
  <si>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</si>
  <si>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</si>
  <si>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</si>
  <si>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</si>
  <si>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</si>
  <si>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</si>
  <si>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</si>
  <si>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</si>
  <si>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</si>
  <si>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</si>
  <si>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</si>
  <si>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</si>
  <si>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</si>
  <si>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</si>
  <si>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</si>
  <si>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</si>
  <si>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2021-5-10000012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</si>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</sst>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1" zoomScale="115" zoomScaleNormal="115" zoomScaleSheetLayoutView="40" zoomScalePageLayoutView="40" workbookViewId="0">
      <selection activeCell="F196" sqref="F19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36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237"/>
      <c r="I20" s="142" t="s">
        <v>36</v>
      </c>
      <c r="J20" s="143" t="s">
        <v>56</v>
      </c>
      <c r="K20" s="144">
        <v>1310034399</v>
      </c>
      <c r="L20" s="145">
        <v>44194</v>
      </c>
      <c r="M20" s="145">
        <v>44515</v>
      </c>
      <c r="N20" s="128">
        <f>+(M20-L20)/30</f>
        <v>10.7</v>
      </c>
      <c r="O20" s="131"/>
      <c r="U20" s="127"/>
      <c r="V20" s="105">
        <f ca="1">NOW()</f>
        <v>44193.985974305557</v>
      </c>
      <c r="W20" s="105">
        <f ca="1">NOW()</f>
        <v>44193.985974305557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COMITE PRIVADO DE ASISTENCIA A LA NIÑEZ PAN</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2735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0.03</v>
      </c>
      <c r="G179" s="158">
        <f>IF(F179&gt;0,SUM(E179+F179),"")</f>
        <v>0.05</v>
      </c>
      <c r="H179" s="5"/>
      <c r="I179" s="185" t="s">
        <v>2671</v>
      </c>
      <c r="J179" s="185"/>
      <c r="K179" s="185"/>
      <c r="L179" s="185"/>
      <c r="M179" s="165">
        <v>0.05</v>
      </c>
      <c r="O179" s="8"/>
      <c r="Q179" s="19"/>
      <c r="R179" s="152">
        <f>IF(M179&gt;0,SUM(L179+M179),"")</f>
        <v>0.05</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65501719.950000003</v>
      </c>
      <c r="F185" s="92"/>
      <c r="G185" s="93"/>
      <c r="H185" s="88"/>
      <c r="I185" s="90" t="s">
        <v>2627</v>
      </c>
      <c r="J185" s="159">
        <f>+SUM(M179:M183)</f>
        <v>0.05</v>
      </c>
      <c r="K185" s="230" t="s">
        <v>2628</v>
      </c>
      <c r="L185" s="230"/>
      <c r="M185" s="94">
        <f>+J185*(SUM(K20:K35))</f>
        <v>65501719.950000003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www.w3.org/XML/1998/namespace"/>
    <ds:schemaRef ds:uri="http://schemas.openxmlformats.org/package/2006/metadata/core-properties"/>
    <ds:schemaRef ds:uri="http://purl.org/dc/dcmitype/"/>
    <ds:schemaRef ds:uri="http://purl.org/dc/terms/"/>
    <ds:schemaRef ds:uri="http://schemas.microsoft.com/office/2006/documentManagement/types"/>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2020-12-29T04:40:01Z</cp:lastPrinted>
  <dcterms:created xsi:type="dcterms:W3CDTF">2020-10-14T21:57:42Z</dcterms:created>
  <dcterms:modified xsi:type="dcterms:W3CDTF">2020-12-29T04:40:39Z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