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10000206\"/>
    </mc:Choice>
  </mc:AlternateContent>
  <xr:revisionPtr revIDLastSave="0" documentId="13_ncr:1_{0D3A2675-8009-4E47-823A-65A47C3ADE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1899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<sst xmlns="http://schemas.openxmlformats.org/spreadsheetml/2006/main" count="3197" uniqueCount="2706">
  <si>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</si>
  <si>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</si>
  <si>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</si>
  <si>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</si>
  <si>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</si>
  <si>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</si>
  <si>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</si>
  <si>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</si>
  <si>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</si>
  <si>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</si>
  <si>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</si>
  <si>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</si>
  <si>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</si>
  <si>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</si>
  <si>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</si>
  <si>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</si>
  <si>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</si>
  <si>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</si>
  <si>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</si>
  <si>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</si>
  <si>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</si>
  <si>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</si>
  <si>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</si>
  <si>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</si>
  <si>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</si>
  <si>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</si>
  <si>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</si>
  <si>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</si>
  <si>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</si>
  <si>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</si>
  <si>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</si>
  <si>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</si>
  <si>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</si>
  <si>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</si>
  <si>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</si>
  <si>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</si>
  <si>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</si>
  <si>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</si>
  <si>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</si>
  <si>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</si>
  <si>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</si>
  <si>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</si>
  <si>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</si>
  <si>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</si>
  <si>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</si>
  <si>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</si>
  <si>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</si>
  <si>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</si>
  <si>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</si>
  <si>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</si>
  <si>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</si>
  <si>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</si>
  <si>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</si>
  <si>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</si>
  <si>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</si>
  <si>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</si>
  <si>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</si>
  <si>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</si>
  <si>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</si>
  <si>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</si>
  <si>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</si>
  <si>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</si>
  <si>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</si>
  <si>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</si>
  <si>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</si>
  <si>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</si>
  <si>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</si>
  <si>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</si>
  <si>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</si>
  <si>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</si>
  <si>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</si>
  <si>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</si>
  <si>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</si>
  <si>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</si>
  <si>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</si>
  <si>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</si>
  <si>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</si>
  <si>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</si>
  <si>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</si>
  <si>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</si>
  <si>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</si>
  <si>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</si>
  <si>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</si>
  <si>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</si>
  <si>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</si>
  <si>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</si>
  <si>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</si>
  <si>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</si>
  <si>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</si>
  <si>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</si>
  <si>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</si>
  <si>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</si>
  <si>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</si>
  <si>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</si>
  <si>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</si>
  <si>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</si>
  <si>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</si>
  <si>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</si>
  <si>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</si>
  <si>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</si>
  <si>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</si>
  <si>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</si>
  <si>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</si>
  <si>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</si>
  <si>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</si>
  <si>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</si>
  <si>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</si>
  <si>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</si>
  <si>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</si>
  <si>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</si>
  <si>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</si>
  <si>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</si>
  <si>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</si>
  <si>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</si>
  <si>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</si>
  <si>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</si>
  <si>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</si>
  <si>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</si>
  <si>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</si>
  <si>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</si>
  <si>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</si>
  <si>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</si>
  <si>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</si>
  <si>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</si>
  <si>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</si>
  <si>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</si>
  <si>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</si>
  <si>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</si>
  <si>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</si>
  <si>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</si>
  <si>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</si>
  <si>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</si>
  <si>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</si>
  <si>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</si>
  <si>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</si>
  <si>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</si>
  <si>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</si>
  <si>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</si>
  <si>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</si>
  <si>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</si>
  <si>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</si>
  <si>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</si>
  <si>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</si>
  <si>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</si>
  <si>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</si>
  <si>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</si>
  <si>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</si>
  <si>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</si>
  <si>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</si>
  <si>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</si>
  <si>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</si>
  <si>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</si>
  <si>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</si>
  <si>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</si>
  <si>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</si>
  <si>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</si>
  <si>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</si>
  <si>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</si>
  <si>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</si>
  <si>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</si>
  <si>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</si>
  <si>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</si>
  <si>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</si>
  <si>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</si>
  <si>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</si>
  <si>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</si>
  <si>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</si>
  <si>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</si>
  <si>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</si>
  <si>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</si>
  <si>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</si>
  <si>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</si>
  <si>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</si>
  <si>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</si>
  <si>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</si>
  <si>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</si>
  <si>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</si>
  <si>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</si>
  <si>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</si>
  <si>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</si>
  <si>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</si>
  <si>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</si>
  <si>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</si>
  <si>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</si>
  <si>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</si>
  <si>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</si>
  <si>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</si>
  <si>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</si>
  <si>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</si>
  <si>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</si>
  <si>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</si>
  <si>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</si>
  <si>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</si>
  <si>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</si>
  <si>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</si>
  <si>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</si>
  <si>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</si>
  <si>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</si>
  <si>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</si>
  <si>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</si>
  <si>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</si>
  <si>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</si>
  <si>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</si>
  <si>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</si>
  <si>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</si>
  <si>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</si>
  <si>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</si>
  <si>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</si>
  <si>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</si>
  <si>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</si>
  <si>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</si>
  <si>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</si>
  <si>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</si>
  <si>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</si>
  <si>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</si>
  <si>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</si>
  <si>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</si>
  <si>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</si>
  <si>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</si>
  <si>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</si>
  <si>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</si>
  <si>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</si>
  <si>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</si>
  <si>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</si>
  <si>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</si>
  <si>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</si>
  <si>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</si>
  <si>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</si>
  <si>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</si>
  <si>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</si>
  <si>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</si>
  <si>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</si>
  <si>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</si>
  <si>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</si>
  <si>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</si>
  <si>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</si>
  <si>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</si>
  <si>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</si>
  <si>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</si>
  <si>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</si>
  <si>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</si>
  <si>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</si>
  <si>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</si>
  <si>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</si>
  <si>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</si>
  <si>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</si>
  <si>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</si>
  <si>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</si>
  <si>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</si>
  <si>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</si>
  <si>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</si>
  <si>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</si>
  <si>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</si>
  <si>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</si>
  <si>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</si>
  <si>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</si>
  <si>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</si>
  <si>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</si>
  <si>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</si>
  <si>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</si>
  <si>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</si>
  <si>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</si>
  <si>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</si>
  <si>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</si>
  <si>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</si>
  <si>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</si>
  <si>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</si>
  <si>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</si>
  <si>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</si>
  <si>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</si>
  <si>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</si>
  <si>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</si>
  <si>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</si>
  <si>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</si>
  <si>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</si>
  <si>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</si>
  <si>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</si>
  <si>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</si>
  <si>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</si>
  <si>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</si>
  <si>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</si>
  <si>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</si>
  <si>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</si>
  <si>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</si>
  <si>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</si>
  <si>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</si>
  <si>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</si>
  <si>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</si>
  <si>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</si>
  <si>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</si>
  <si>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</si>
  <si>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</si>
  <si>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</si>
  <si>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</si>
  <si>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</si>
  <si>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</si>
  <si>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</si>
  <si>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</si>
  <si>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</si>
  <si>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</si>
  <si>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</si>
  <si>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</si>
  <si>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</si>
  <si>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</si>
  <si>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</si>
  <si>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</si>
  <si>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</si>
  <si>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</si>
  <si>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</si>
  <si>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</si>
  <si>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</si>
  <si>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</si>
  <si>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</si>
  <si>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</si>
  <si>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</si>
  <si>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</si>
  <si>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</si>
  <si>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</si>
  <si>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</si>
  <si>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</si>
  <si>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</si>
  <si>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</si>
  <si>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</si>
  <si>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</si>
  <si>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</si>
  <si>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</si>
  <si>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</si>
  <si>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</si>
  <si>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</si>
  <si>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</si>
  <si>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</si>
  <si>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</si>
  <si>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</si>
  <si>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</si>
  <si>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</si>
  <si>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</si>
  <si>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</si>
  <si>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</si>
  <si>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</si>
  <si>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</si>
  <si>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</si>
  <si>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</si>
  <si>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</si>
  <si>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</si>
  <si>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</si>
  <si>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</si>
  <si>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</si>
  <si>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</si>
  <si>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</si>
  <si>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</si>
  <si>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</si>
  <si>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</si>
  <si>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</si>
  <si>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</si>
  <si>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</si>
  <si>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</si>
  <si>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</si>
  <si>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</si>
  <si>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</si>
  <si>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</si>
  <si>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</si>
  <si>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</si>
  <si>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</si>
  <si>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</si>
  <si>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</si>
  <si>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</si>
  <si>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</si>
  <si>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</si>
  <si>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</si>
  <si>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</si>
  <si>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</si>
  <si>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</si>
  <si>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</si>
  <si>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</si>
  <si>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</si>
  <si>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</si>
  <si>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</si>
  <si>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</si>
  <si>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</si>
  <si>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</si>
  <si>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</si>
  <si>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</si>
  <si>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</si>
  <si>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</si>
  <si>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</si>
  <si>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</si>
  <si>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</si>
  <si>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</si>
  <si>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</si>
  <si>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</si>
  <si>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</si>
  <si>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</si>
  <si>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</si>
  <si>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</si>
  <si>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</si>
  <si>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</si>
  <si>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</si>
  <si>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</si>
  <si>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</si>
  <si>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</si>
  <si>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</si>
  <si>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</si>
  <si>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</si>
  <si>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</si>
  <si>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</si>
  <si>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</si>
  <si>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</si>
  <si>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</si>
  <si>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</si>
  <si>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</si>
  <si>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</si>
  <si>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</si>
  <si>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</si>
  <si>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</si>
  <si>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</si>
  <si>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</si>
  <si>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</si>
  <si>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</si>
  <si>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</si>
  <si>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</si>
  <si>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</si>
  <si>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</si>
  <si>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</si>
  <si>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</si>
  <si>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</si>
  <si>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</si>
  <si>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</si>
  <si>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</si>
  <si>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</si>
  <si>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</si>
  <si>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</si>
  <si>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</si>
  <si>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</si>
  <si>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</si>
  <si>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</si>
  <si>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</si>
  <si>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</si>
  <si>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</si>
  <si>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</si>
  <si>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</si>
  <si>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</si>
  <si>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</si>
  <si>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</si>
  <si>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</si>
  <si>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</si>
  <si>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</si>
  <si>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</si>
  <si>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</si>
  <si>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</si>
  <si>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</si>
  <si>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</si>
  <si>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</si>
  <si>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</si>
  <si>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</si>
  <si>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</si>
  <si>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</si>
  <si>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</si>
  <si>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</si>
  <si>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</si>
  <si>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</si>
  <si>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</si>
  <si>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</si>
  <si>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</si>
  <si>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</si>
  <si>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</si>
  <si>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</si>
  <si>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</si>
  <si>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</si>
  <si>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</si>
  <si>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</si>
  <si>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</si>
  <si>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</si>
  <si>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</si>
  <si>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</si>
  <si>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</si>
  <si>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</si>
  <si>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</si>
  <si>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</si>
  <si>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</si>
  <si>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</si>
  <si>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</si>
  <si>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</si>
  <si>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</si>
  <si>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</si>
  <si>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</si>
  <si>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</si>
  <si>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</si>
  <si>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</si>
  <si>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</si>
  <si>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</si>
  <si>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</si>
  <si>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</si>
  <si>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</si>
  <si>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</si>
  <si>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</si>
  <si>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</si>
  <si>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</si>
  <si>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</si>
  <si>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</si>
  <si>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</si>
  <si>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</si>
  <si>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</si>
  <si>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</si>
  <si>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</si>
  <si>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</si>
  <si>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</si>
  <si>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</si>
  <si>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</si>
  <si>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</si>
  <si>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</si>
  <si>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</si>
  <si>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</si>
  <si>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</si>
  <si>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</si>
  <si>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</si>
  <si>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</si>
  <si>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</si>
  <si>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</si>
  <si>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</si>
  <si>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</si>
  <si>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</si>
  <si>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</si>
  <si>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</si>
  <si>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</si>
  <si>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</si>
  <si>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</si>
  <si>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</si>
  <si>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</si>
  <si>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</si>
  <si>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</si>
  <si>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</si>
  <si>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</si>
  <si>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</si>
  <si>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</si>
  <si>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</si>
  <si>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</si>
  <si>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</si>
  <si>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</si>
  <si>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</si>
  <si>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</si>
  <si>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</si>
  <si>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</si>
  <si>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</si>
  <si>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</si>
  <si>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</si>
  <si>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</si>
  <si>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</si>
  <si>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</si>
  <si>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</si>
  <si>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</si>
  <si>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</si>
  <si>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</si>
  <si>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</si>
  <si>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</si>
  <si>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</si>
  <si>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</si>
  <si>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</si>
  <si>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</si>
  <si>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</si>
  <si>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</si>
  <si>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</si>
  <si>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</si>
  <si>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</si>
  <si>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</si>
  <si>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</si>
  <si>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</si>
  <si>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</si>
  <si>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</si>
  <si>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</si>
  <si>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</si>
  <si>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</si>
  <si>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</si>
  <si>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</si>
  <si>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</si>
  <si>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</si>
  <si>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</si>
  <si>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</si>
  <si>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</si>
  <si>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</si>
  <si>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</si>
  <si>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</si>
  <si>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</si>
  <si>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</si>
  <si>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</si>
  <si>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</si>
  <si>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</si>
  <si>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</si>
  <si>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</si>
  <si>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</si>
  <si>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</si>
  <si>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</si>
  <si>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</si>
  <si>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</si>
  <si>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</si>
  <si>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</si>
  <si>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</si>
  <si>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</si>
  <si>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</si>
  <si>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</si>
  <si>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</si>
  <si>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</si>
  <si>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</si>
  <si>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</si>
  <si>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</si>
  <si>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</si>
  <si>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</si>
  <si>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</si>
  <si>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</si>
  <si>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</si>
  <si>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</si>
  <si>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</si>
  <si>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</si>
  <si>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</si>
  <si>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</si>
  <si>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</si>
  <si>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</si>
  <si>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</si>
  <si>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</si>
  <si>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</si>
  <si>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</si>
  <si>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</si>
  <si>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</si>
  <si>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</si>
  <si>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</si>
  <si>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</si>
  <si>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</si>
  <si>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</si>
  <si>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</si>
  <si>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</si>
  <si>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</si>
  <si>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</si>
  <si>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</si>
  <si>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</si>
  <si>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</si>
  <si>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</si>
  <si>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</si>
  <si>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</si>
  <si>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</si>
  <si>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</si>
  <si>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</si>
  <si>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</si>
  <si>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</si>
  <si>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</si>
  <si>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</si>
  <si>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</si>
  <si>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</si>
  <si>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</si>
  <si>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</si>
  <si>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</si>
  <si>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</si>
  <si>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</si>
  <si>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</si>
  <si>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</si>
  <si>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</si>
  <si>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</si>
  <si>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</si>
  <si>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</si>
  <si>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</si>
  <si>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</si>
  <si>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</si>
  <si>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</si>
  <si>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</si>
  <si>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</si>
  <si>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</si>
  <si>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</si>
  <si>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</si>
  <si>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</si>
  <si>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</si>
  <si>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</si>
  <si>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</si>
  <si>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</si>
  <si>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</si>
  <si>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</si>
  <si>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</si>
  <si>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</si>
  <si>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</si>
  <si>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</si>
  <si>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</si>
  <si>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</si>
  <si>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</si>
  <si>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</si>
  <si>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</si>
  <si>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</si>
  <si>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</si>
  <si>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</si>
  <si>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</si>
  <si>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</si>
  <si>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</si>
  <si>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</si>
  <si>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</si>
  <si>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</si>
  <si>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</si>
  <si>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</si>
  <si>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</si>
  <si>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</si>
  <si>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</si>
  <si>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</si>
  <si>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</si>
  <si>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</si>
  <si>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</si>
  <si>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</si>
  <si>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</si>
  <si>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</si>
  <si>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</si>
  <si>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</si>
  <si>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</si>
  <si>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</si>
  <si>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</si>
  <si>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</si>
  <si>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</si>
  <si>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</si>
  <si>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</si>
  <si>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</si>
  <si>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</si>
  <si>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</si>
  <si>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</si>
  <si>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</si>
  <si>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</si>
  <si>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</si>
  <si>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</si>
  <si>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</si>
  <si>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</si>
  <si>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</si>
  <si>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</si>
  <si>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</si>
  <si>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</si>
  <si>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</si>
  <si>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</si>
  <si>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</si>
  <si>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</si>
  <si>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</si>
  <si>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</si>
  <si>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</si>
  <si>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</si>
  <si>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</si>
  <si>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</si>
  <si>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</si>
  <si>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</si>
  <si>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</si>
  <si>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</si>
  <si>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</si>
  <si>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</si>
  <si>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</si>
  <si>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</si>
  <si>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</si>
  <si>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</si>
  <si>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</si>
  <si>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</si>
  <si>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</si>
  <si>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</si>
  <si>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</si>
  <si>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</si>
  <si>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</si>
  <si>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</si>
  <si>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</si>
  <si>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</si>
  <si>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</si>
  <si>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</si>
  <si>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</si>
  <si>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</si>
  <si>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</si>
  <si>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</si>
  <si>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</si>
  <si>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</si>
  <si>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</si>
  <si>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</si>
  <si>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</si>
  <si>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</si>
  <si>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</si>
  <si>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</si>
  <si>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</si>
  <si>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</si>
  <si>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</si>
  <si>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</si>
  <si>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</si>
  <si>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</si>
  <si>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</si>
  <si>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</si>
  <si>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</si>
  <si>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</si>
  <si>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</si>
  <si>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</si>
  <si>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</si>
  <si>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</si>
  <si>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</si>
  <si>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</si>
  <si>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</si>
  <si>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</si>
  <si>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</si>
  <si>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</si>
  <si>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</si>
  <si>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</si>
  <si>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</si>
  <si>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</si>
  <si>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</si>
  <si>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</si>
  <si>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</si>
  <si>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</si>
  <si>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</si>
  <si>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</si>
  <si>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</si>
  <si>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</si>
  <si>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</si>
  <si>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</si>
  <si>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</si>
  <si>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</si>
  <si>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</si>
  <si>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</si>
  <si>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</si>
  <si>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</si>
  <si>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</si>
  <si>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</si>
  <si>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</si>
  <si>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</si>
  <si>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</si>
  <si>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</si>
  <si>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</si>
  <si>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</si>
  <si>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</si>
  <si>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</si>
  <si>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</si>
  <si>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</si>
  <si>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</si>
  <si>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</si>
  <si>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</si>
  <si>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</si>
  <si>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</si>
  <si>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</si>
  <si>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</si>
  <si>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</si>
  <si>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</si>
  <si>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</si>
  <si>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</si>
  <si>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</si>
  <si>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</si>
  <si>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</si>
  <si>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</si>
  <si>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</si>
  <si>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</si>
  <si>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</si>
  <si>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</si>
  <si>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</si>
  <si>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</si>
  <si>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</si>
  <si>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</si>
  <si>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</si>
  <si>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</si>
  <si>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</si>
  <si>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</si>
  <si>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</si>
  <si>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</si>
  <si>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</si>
  <si>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</si>
  <si>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</si>
  <si>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</si>
  <si>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</si>
  <si>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</si>
  <si>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</si>
  <si>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</si>
  <si>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</si>
  <si>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</si>
  <si>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</si>
  <si>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</si>
  <si>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</si>
  <si>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</si>
  <si>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</si>
  <si>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</si>
  <si>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</si>
  <si>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</si>
  <si>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</si>
  <si>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</si>
  <si>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</si>
  <si>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</si>
  <si>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</si>
  <si>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</si>
  <si>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</si>
  <si>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</si>
  <si>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</si>
  <si>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</si>
  <si>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</si>
  <si>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</si>
  <si>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</si>
  <si>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</si>
  <si>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</si>
  <si>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</si>
  <si>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</si>
  <si>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</si>
  <si>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</si>
  <si>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</si>
  <si>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</si>
  <si>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</si>
  <si>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</si>
  <si>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</si>
  <si>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</si>
  <si>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</si>
  <si>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</si>
  <si>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</si>
  <si>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</si>
  <si>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</si>
  <si>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</si>
  <si>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</si>
  <si>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</si>
  <si>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</si>
  <si>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</si>
  <si>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</si>
  <si>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</si>
  <si>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</si>
  <si>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</si>
  <si>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</si>
  <si>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</si>
  <si>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</si>
  <si>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</si>
  <si>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</si>
  <si>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</si>
  <si>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</si>
  <si>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</si>
  <si>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</si>
  <si>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</si>
  <si>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</si>
  <si>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</si>
  <si>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</si>
  <si>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</si>
  <si>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</si>
  <si>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</si>
  <si>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</si>
  <si>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</si>
  <si>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</si>
  <si>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</si>
  <si>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</si>
  <si>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</si>
  <si>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</si>
  <si>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</si>
  <si>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</si>
  <si>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</si>
  <si>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</si>
  <si>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</si>
  <si>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</si>
  <si>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</si>
  <si>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</si>
  <si>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</si>
  <si>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</si>
  <si>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</si>
  <si>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</si>
  <si>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</si>
  <si>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</si>
  <si>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</si>
  <si>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</si>
  <si>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</si>
  <si>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</si>
  <si>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</si>
  <si>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</si>
  <si>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</si>
  <si>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</si>
  <si>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</si>
  <si>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</si>
  <si>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</si>
  <si>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</si>
  <si>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</si>
  <si>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</si>
  <si>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</si>
  <si>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</si>
  <si>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</si>
  <si>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</si>
  <si>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</si>
  <si>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</si>
  <si>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</si>
  <si>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</si>
  <si>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</si>
  <si>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</si>
  <si>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</si>
  <si>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</si>
  <si>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</si>
  <si>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</si>
  <si>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</si>
  <si>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</si>
  <si>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</si>
  <si>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</si>
  <si>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</si>
  <si>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</si>
  <si>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</si>
  <si>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</si>
  <si>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</si>
  <si>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</si>
  <si>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</si>
  <si>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</si>
  <si>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</si>
  <si>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</si>
  <si>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</si>
  <si>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</si>
  <si>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</si>
  <si>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</si>
  <si>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</si>
  <si>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</si>
  <si>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</si>
  <si>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</si>
  <si>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</si>
  <si>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</si>
  <si>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</si>
  <si>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</si>
  <si>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</si>
  <si>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</si>
  <si>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</si>
  <si>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</si>
  <si>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</si>
  <si>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</si>
  <si>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</si>
  <si>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</si>
  <si>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</si>
  <si>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</si>
  <si>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</si>
  <si>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</si>
  <si>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</si>
  <si>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</si>
  <si>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</si>
  <si>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</si>
  <si>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</si>
  <si>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</si>
  <si>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</si>
  <si>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</si>
  <si>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</si>
  <si>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</si>
  <si>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</si>
  <si>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</si>
  <si>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</si>
  <si>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</si>
  <si>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</si>
  <si>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</si>
  <si>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</si>
  <si>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</si>
  <si>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</si>
  <si>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</si>
  <si>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</si>
  <si>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</si>
  <si>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</si>
  <si>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</si>
  <si>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</si>
  <si>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</si>
  <si>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</si>
  <si>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</si>
  <si>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</si>
  <si>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</si>
  <si>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</si>
  <si>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</si>
  <si>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</si>
  <si>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</si>
  <si>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</si>
  <si>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</si>
  <si>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</si>
  <si>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</si>
  <si>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</si>
  <si>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</si>
  <si>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</si>
  <si>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</si>
  <si>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</si>
  <si>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</si>
  <si>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</si>
  <si>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</si>
  <si>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</si>
  <si>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</si>
  <si>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</si>
  <si>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</si>
  <si>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</si>
  <si>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</si>
  <si>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</si>
  <si>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</si>
  <si>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</si>
  <si>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</si>
  <si>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</si>
  <si>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</si>
  <si>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</si>
  <si>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</si>
  <si>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</si>
  <si>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</si>
  <si>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</si>
  <si>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</si>
  <si>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</si>
  <si>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</si>
  <si>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</si>
  <si>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</si>
  <si>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</si>
  <si>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</si>
  <si>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</si>
  <si>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</si>
  <si>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</si>
  <si>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</si>
  <si>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</si>
  <si>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</si>
  <si>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</si>
  <si>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</si>
  <si>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</si>
  <si>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</si>
  <si>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</si>
  <si>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</si>
  <si>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</si>
  <si>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</si>
  <si>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</si>
  <si>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</si>
  <si>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</si>
  <si>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</si>
  <si>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</si>
  <si>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</si>
  <si>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</si>
  <si>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</si>
  <si>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</si>
  <si>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</si>
  <si>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</si>
  <si>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</si>
  <si>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</si>
  <si>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</si>
  <si>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</si>
  <si>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</si>
  <si>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</si>
  <si>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</si>
  <si>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</si>
  <si>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</si>
  <si>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</si>
  <si>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</si>
  <si>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</si>
  <si>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</si>
  <si>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</si>
  <si>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</si>
  <si>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</si>
  <si>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</si>
  <si>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</si>
  <si>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</si>
  <si>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</si>
  <si>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</si>
  <si>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</si>
  <si>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</si>
  <si>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</si>
  <si>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</si>
  <si>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</si>
  <si>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</si>
  <si>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</si>
  <si>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</si>
  <si>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</si>
  <si>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</si>
  <si>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</si>
  <si>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</si>
  <si>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</si>
  <si>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</si>
  <si>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</si>
  <si>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</si>
  <si>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</si>
  <si>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</si>
  <si>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</si>
  <si>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</si>
  <si>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</si>
  <si>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</si>
  <si>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</si>
  <si>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</si>
  <si>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</si>
  <si>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</si>
  <si>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</si>
  <si>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</si>
  <si>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</si>
  <si>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</si>
  <si>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</si>
  <si>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</si>
  <si>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</si>
  <si>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</si>
  <si>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</si>
  <si>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</si>
  <si>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</si>
  <si>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</si>
  <si>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</si>
  <si>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</si>
  <si>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</si>
  <si>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</si>
  <si>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</si>
  <si>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</si>
  <si>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</si>
  <si>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</si>
  <si>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</si>
  <si>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</si>
  <si>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</si>
  <si>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</si>
  <si>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</si>
  <si>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</si>
  <si>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</si>
  <si>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</si>
  <si>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</si>
  <si>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</si>
  <si>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</si>
  <si>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</si>
  <si>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</si>
  <si>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</si>
  <si>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</si>
  <si>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</si>
  <si>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</si>
  <si>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</si>
  <si>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</si>
  <si>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</si>
  <si>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</si>
  <si>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</si>
  <si>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</si>
  <si>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</si>
  <si>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</si>
  <si>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</si>
  <si>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</si>
  <si>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</si>
  <si>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</si>
  <si>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</si>
  <si>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</si>
  <si>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</si>
  <si>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</si>
  <si>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</si>
  <si>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</si>
  <si>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</si>
  <si>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</si>
  <si>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</si>
  <si>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</si>
  <si>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</si>
  <si>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</si>
  <si>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</si>
  <si>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</si>
  <si>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</si>
  <si>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</si>
  <si>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</si>
  <si>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</si>
  <si>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</si>
  <si>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</si>
  <si>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</si>
  <si>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</si>
  <si>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</si>
  <si>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</si>
  <si>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</si>
  <si>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</si>
  <si>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</si>
  <si>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</si>
  <si>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</si>
  <si>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</si>
  <si>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</si>
  <si>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</si>
  <si>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</si>
  <si>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</si>
  <si>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</si>
  <si>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</si>
  <si>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</si>
  <si>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</si>
  <si>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</si>
  <si>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</si>
  <si>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</si>
  <si>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</si>
  <si>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</si>
  <si>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</si>
  <si>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</si>
  <si>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</si>
  <si>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</si>
  <si>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</si>
  <si>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</si>
  <si>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</si>
  <si>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</si>
  <si>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</si>
  <si>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</si>
  <si>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</si>
  <si>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</si>
  <si>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</si>
  <si>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</si>
  <si>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</si>
  <si>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</si>
  <si>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</si>
  <si>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</si>
  <si>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</si>
  <si>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</si>
  <si>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</si>
  <si>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</si>
  <si>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</si>
  <si>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</si>
  <si>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</si>
  <si>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</si>
  <si>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</si>
  <si>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</si>
  <si>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</si>
  <si>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</si>
  <si>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</si>
  <si>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</si>
  <si>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</si>
  <si>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</si>
  <si>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</si>
  <si>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</si>
  <si>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</si>
  <si>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</si>
  <si>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</si>
  <si>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</si>
  <si>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</si>
  <si>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</si>
  <si>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</si>
  <si>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</si>
  <si>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</si>
  <si>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</si>
  <si>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</si>
  <si>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</si>
  <si>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</si>
  <si>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</si>
  <si>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</si>
  <si>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</si>
  <si>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</si>
  <si>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</si>
  <si>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</si>
  <si>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</si>
  <si>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</si>
  <si>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</si>
  <si>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</si>
  <si>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</si>
  <si>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</si>
  <si>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</si>
  <si>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</si>
  <si>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</si>
  <si>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</si>
  <si>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</si>
  <si>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</si>
  <si>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</si>
  <si>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</si>
  <si>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</si>
  <si>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</si>
  <si>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</si>
  <si>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</si>
  <si>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</si>
  <si>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</si>
  <si>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</si>
  <si>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</si>
  <si>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</si>
  <si>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</si>
  <si>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</si>
  <si>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</si>
  <si>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</si>
  <si>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</si>
  <si>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</si>
  <si>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</si>
  <si>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</si>
  <si>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</si>
  <si>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</si>
  <si>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</si>
  <si>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</si>
  <si>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</si>
  <si>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</si>
  <si>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</si>
  <si>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</si>
  <si>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</si>
  <si>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</si>
  <si>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</si>
  <si>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</si>
  <si>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</si>
  <si>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</si>
  <si>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</si>
  <si>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</si>
  <si>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</si>
  <si>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</si>
  <si>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</si>
  <si>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</si>
  <si>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</si>
  <si>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</si>
  <si>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</si>
  <si>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</si>
  <si>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</si>
  <si>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</si>
  <si>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</si>
  <si>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</si>
  <si>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</si>
  <si>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</si>
  <si>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</si>
  <si>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</si>
  <si>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</si>
  <si>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</si>
  <si>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</si>
  <si>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</si>
  <si>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</si>
  <si>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</si>
  <si>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</si>
  <si>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</si>
  <si>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</si>
  <si>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</si>
  <si>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</si>
  <si>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</si>
  <si>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</si>
  <si>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</si>
  <si>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</si>
  <si>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</si>
  <si>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</si>
  <si>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</si>
  <si>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</si>
  <si>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</si>
  <si>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</si>
  <si>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</si>
  <si>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</si>
  <si>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</si>
  <si>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</si>
  <si>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</si>
  <si>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</si>
  <si>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</si>
  <si>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</si>
  <si>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</si>
  <si>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</si>
  <si>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</si>
  <si>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</si>
  <si>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</si>
  <si>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</si>
  <si>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</si>
  <si>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</si>
  <si>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</si>
  <si>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</si>
  <si>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</si>
  <si>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</si>
  <si>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</si>
  <si>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</si>
  <si>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</si>
  <si>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</si>
  <si>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</si>
  <si>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</si>
  <si>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</si>
  <si>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</si>
  <si>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</si>
  <si>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</si>
  <si>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</si>
  <si>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</si>
  <si>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</si>
  <si>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</si>
  <si>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</si>
  <si>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</si>
  <si>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</si>
  <si>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</si>
  <si>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</si>
  <si>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</si>
  <si>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</si>
  <si>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</si>
  <si>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</si>
  <si>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</si>
  <si>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</si>
  <si>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</si>
  <si>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</si>
  <si>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</si>
  <si>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</si>
  <si>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</si>
  <si>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</si>
  <si>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</si>
  <si>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</si>
  <si>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</si>
  <si>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</si>
  <si>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</si>
  <si>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</si>
  <si>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</si>
  <si>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</si>
  <si>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</si>
  <si>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</si>
  <si>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</si>
  <si>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</si>
  <si>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</si>
  <si>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</si>
  <si>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</si>
  <si>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</si>
  <si>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</si>
  <si>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</si>
  <si>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</si>
  <si>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</si>
  <si>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</si>
  <si>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</si>
  <si>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</si>
  <si>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</si>
  <si>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</si>
  <si>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</si>
  <si>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</si>
  <si>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</si>
  <si>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</si>
  <si>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</si>
  <si>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</si>
  <si>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</si>
  <si>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</si>
  <si>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</si>
  <si>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</si>
  <si>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</si>
  <si>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</si>
  <si>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</si>
  <si>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</si>
  <si>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</si>
  <si>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</si>
  <si>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</si>
  <si>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</si>
  <si>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</si>
  <si>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</si>
  <si>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</si>
  <si>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</si>
  <si>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</si>
  <si>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</si>
  <si>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</si>
  <si>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</si>
  <si>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</si>
  <si>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</si>
  <si>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</si>
  <si>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</si>
  <si>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</si>
  <si>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</si>
  <si>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</si>
  <si>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</si>
  <si>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</si>
  <si>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</si>
  <si>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</si>
  <si>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</si>
  <si>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</si>
  <si>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</si>
  <si>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</si>
  <si>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</si>
  <si>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</si>
  <si>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</si>
  <si>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</si>
  <si>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</si>
  <si>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</si>
  <si>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</si>
  <si>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</si>
  <si>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</si>
  <si>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</si>
  <si>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</si>
  <si>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</si>
  <si>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</si>
  <si>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</si>
  <si>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</si>
  <si>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</si>
  <si>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</si>
  <si>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</si>
  <si>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</si>
  <si>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</si>
  <si>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</si>
  <si>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</si>
  <si>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</si>
  <si>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</si>
  <si>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</si>
  <si>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</si>
  <si>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</si>
  <si>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</si>
  <si>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</si>
  <si>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</si>
  <si>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</si>
  <si>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</si>
  <si>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</si>
  <si>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</si>
  <si>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</si>
  <si>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</si>
  <si>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</si>
  <si>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</si>
  <si>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</si>
  <si>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</si>
  <si>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</si>
  <si>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</si>
  <si>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</si>
  <si>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</si>
  <si>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</si>
  <si>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</si>
  <si>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</si>
  <si>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</si>
  <si>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</si>
  <si>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</si>
  <si>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</si>
  <si>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</si>
  <si>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</si>
  <si>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</si>
  <si>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</si>
  <si>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</si>
  <si>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</si>
  <si>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</si>
  <si>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</si>
  <si>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</si>
  <si>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</si>
  <si>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</si>
  <si>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</si>
  <si>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</si>
  <si>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</si>
  <si>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</si>
  <si>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</si>
  <si>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</si>
  <si>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</si>
  <si>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</si>
  <si>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</si>
  <si>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</si>
  <si>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</si>
  <si>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</si>
  <si>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</si>
  <si>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</si>
  <si>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</si>
  <si>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</si>
  <si>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</si>
  <si>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</si>
  <si>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</si>
  <si>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</si>
  <si>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</si>
  <si>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</si>
  <si>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</si>
  <si>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</si>
  <si>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</si>
  <si>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</si>
  <si>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</si>
  <si>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</si>
  <si>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</si>
  <si>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</si>
  <si>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</si>
  <si>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</si>
  <si>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</si>
  <si>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</si>
  <si>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</si>
  <si>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</si>
  <si>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</si>
  <si>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</si>
  <si>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</si>
  <si>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</si>
  <si>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</si>
  <si>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</si>
  <si>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</si>
  <si>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</si>
  <si>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</si>
  <si>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</si>
  <si>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</si>
  <si>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</si>
  <si>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</si>
  <si>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</si>
  <si>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</si>
  <si>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</si>
  <si>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</si>
  <si>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</si>
  <si>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</si>
  <si>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</si>
  <si>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</si>
  <si>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</si>
  <si>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</si>
  <si>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</si>
  <si>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</si>
  <si>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</si>
  <si>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</si>
  <si>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</si>
  <si>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</si>
  <si>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</si>
  <si>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</si>
  <si>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</si>
  <si>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</si>
  <si>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</si>
  <si>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</si>
  <si>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</si>
  <si>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</si>
  <si>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</si>
  <si>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</si>
  <si>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</si>
  <si>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</si>
  <si>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</si>
  <si>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</si>
  <si>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</si>
  <si>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</si>
  <si>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</si>
  <si>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</si>
  <si>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</si>
  <si>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</si>
  <si>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</si>
  <si>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</si>
  <si>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</si>
  <si>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</si>
  <si>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</si>
  <si>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</si>
  <si>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</si>
  <si>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</si>
  <si>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</si>
  <si>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</si>
  <si>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</si>
  <si>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</si>
  <si>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</si>
  <si>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</si>
  <si>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</si>
  <si>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</si>
  <si>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</si>
  <si>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</si>
  <si>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</si>
  <si>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</si>
  <si>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</si>
  <si>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</si>
  <si>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</si>
  <si>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</si>
  <si>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</si>
  <si>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</si>
  <si>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</si>
  <si>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</si>
  <si>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</si>
  <si>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</si>
  <si>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</si>
  <si>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</si>
  <si>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</si>
  <si>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</si>
  <si>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</si>
  <si>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</si>
  <si>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</si>
  <si>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</si>
  <si>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</si>
  <si>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</si>
  <si>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</si>
  <si>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</si>
  <si>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</si>
  <si>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</si>
  <si>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</si>
  <si>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</si>
  <si>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</si>
  <si>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</si>
  <si>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</si>
  <si>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</si>
  <si>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</si>
  <si>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</si>
  <si>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</si>
  <si>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</si>
  <si>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</si>
  <si>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</si>
  <si>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</si>
  <si>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</si>
  <si>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</si>
  <si>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</si>
  <si>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</si>
  <si>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</si>
  <si>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</si>
  <si>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</si>
  <si>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</si>
  <si>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</si>
  <si>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</si>
  <si>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</si>
  <si>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</si>
  <si>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</si>
  <si>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</si>
  <si>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</si>
  <si>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</si>
  <si>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</si>
  <si>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</si>
  <si>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</si>
  <si>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</si>
  <si>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</si>
  <si>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</si>
  <si>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</si>
  <si>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</si>
  <si>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</si>
  <si>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</si>
  <si>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</si>
  <si>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</si>
  <si>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</si>
  <si>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</si>
  <si>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</si>
  <si>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</si>
  <si>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</si>
  <si>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</si>
  <si>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</si>
  <si>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</si>
  <si>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</si>
  <si>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</si>
  <si>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</si>
  <si>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</si>
  <si>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</si>
  <si>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</si>
  <si>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</si>
  <si>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</si>
  <si>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</si>
  <si>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</si>
  <si>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</si>
  <si>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</si>
  <si>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</si>
  <si>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</si>
  <si>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</si>
  <si>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</si>
  <si>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</si>
  <si>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</si>
  <si>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</si>
  <si>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</si>
  <si>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</si>
  <si>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</si>
  <si>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</si>
  <si>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</si>
  <si>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</si>
  <si>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</si>
  <si>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</si>
  <si>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</si>
  <si>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</si>
  <si>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</si>
  <si>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</si>
  <si>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</si>
  <si>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</si>
  <si>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</si>
  <si>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</si>
  <si>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</si>
  <si>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</si>
  <si>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</si>
  <si>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</si>
  <si>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</si>
  <si>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</si>
  <si>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</si>
  <si>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</si>
  <si>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</si>
  <si>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</si>
  <si>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</si>
  <si>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</si>
  <si>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</si>
  <si>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</si>
  <si>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</si>
  <si>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</si>
  <si>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</si>
  <si>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</si>
  <si>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</si>
  <si>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</si>
  <si>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</si>
  <si>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</si>
  <si>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</si>
  <si>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</si>
  <si>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</si>
  <si>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</si>
  <si>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</si>
  <si>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</si>
  <si>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</si>
  <si>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</si>
  <si>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</si>
  <si>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</si>
  <si>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</si>
  <si>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</si>
  <si>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</si>
  <si>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</si>
  <si>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</si>
  <si>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</si>
  <si>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</si>
  <si>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</si>
  <si>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</si>
  <si>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</si>
  <si>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</si>
  <si>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</si>
  <si>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</si>
  <si>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</si>
  <si>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</si>
  <si>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</si>
  <si>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</si>
  <si>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</si>
  <si>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</si>
  <si>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</si>
  <si>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</si>
  <si>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</si>
  <si>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</si>
  <si>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</si>
  <si>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</si>
  <si>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</si>
  <si>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</si>
  <si>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</si>
  <si>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</si>
  <si>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</si>
  <si>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</si>
  <si>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</si>
  <si>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</si>
  <si>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</si>
  <si>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</si>
  <si>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</si>
  <si>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</si>
  <si>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</si>
  <si>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</si>
  <si>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</si>
  <si>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</si>
  <si>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</si>
  <si>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</si>
  <si>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</si>
  <si>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</si>
  <si>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</si>
  <si>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</si>
  <si>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</si>
  <si>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</si>
  <si>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</si>
  <si>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</si>
  <si>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</si>
  <si>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</si>
  <si>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</si>
  <si>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</si>
  <si>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</si>
  <si>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</si>
  <si>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</si>
  <si>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</si>
  <si>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</si>
  <si>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</si>
  <si>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</si>
  <si>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</si>
  <si>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</si>
  <si>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</si>
  <si>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</si>
  <si>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</si>
  <si>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</si>
  <si>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</si>
  <si>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</si>
  <si>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</si>
  <si>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</si>
  <si>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</si>
  <si>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</si>
  <si>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</si>
  <si>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</si>
  <si>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</si>
  <si>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</si>
  <si>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</si>
  <si>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</si>
  <si>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</si>
  <si>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</si>
  <si>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</si>
  <si>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</si>
  <si>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</si>
  <si>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</si>
  <si>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</si>
  <si>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</si>
  <si>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</si>
  <si>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</si>
  <si>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</si>
  <si>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</si>
  <si>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</si>
  <si>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</si>
  <si>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</si>
  <si>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</si>
  <si>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</si>
  <si>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</si>
  <si>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</si>
  <si>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</si>
  <si>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</si>
  <si>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</si>
  <si>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</si>
  <si>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</si>
  <si>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</si>
  <si>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</si>
  <si>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</si>
  <si>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</si>
  <si>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</si>
  <si>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</si>
  <si>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</si>
  <si>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</si>
  <si>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</si>
  <si>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</si>
  <si>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</si>
  <si>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</si>
  <si>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</si>
  <si>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</si>
  <si>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</si>
  <si>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</si>
  <si>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</si>
  <si>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</si>
  <si>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</si>
  <si>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</si>
  <si>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</si>
  <si>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</si>
  <si>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</si>
  <si>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</si>
  <si>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</si>
  <si>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</si>
  <si>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</si>
  <si>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</si>
  <si>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</si>
  <si>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</si>
  <si>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</si>
  <si>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</si>
  <si>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</si>
  <si>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</si>
  <si>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</si>
  <si>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</si>
  <si>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</si>
  <si>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</si>
  <si>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</si>
  <si>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</si>
  <si>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</si>
  <si>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</si>
  <si>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</si>
  <si>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</si>
  <si>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</si>
  <si>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</si>
  <si>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</si>
  <si>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</si>
  <si>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</si>
  <si>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</si>
  <si>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</si>
  <si>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</si>
  <si>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</si>
  <si>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</si>
  <si>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</si>
  <si>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</si>
  <si>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</si>
  <si>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</si>
  <si>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</si>
  <si>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</si>
  <si>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</si>
  <si>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</si>
  <si>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</si>
  <si>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</si>
  <si>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</si>
  <si>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</si>
  <si>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</si>
  <si>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</si>
  <si>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</si>
  <si>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</si>
  <si>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</si>
  <si>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</si>
  <si>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</si>
  <si>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</si>
  <si>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</si>
  <si>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</si>
  <si>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</si>
  <si>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</si>
  <si>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</si>
  <si>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</si>
  <si>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</si>
  <si>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</si>
  <si>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</si>
  <si>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</si>
  <si>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</si>
  <si>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</si>
  <si>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</si>
  <si>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</si>
  <si>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</si>
  <si>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</si>
  <si>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</si>
  <si>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</si>
  <si>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</si>
  <si>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</si>
  <si>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</si>
  <si>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</si>
  <si>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</si>
  <si>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</si>
  <si>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</si>
  <si>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</si>
  <si>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</si>
  <si>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</si>
  <si>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</si>
  <si>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</si>
  <si>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</si>
  <si>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</si>
  <si>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</si>
  <si>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</si>
  <si>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</si>
  <si>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</si>
  <si>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</si>
  <si>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</si>
  <si>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</si>
  <si>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</si>
  <si>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</si>
  <si>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</si>
  <si>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</si>
  <si>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</si>
  <si>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</si>
  <si>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</si>
  <si>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</si>
  <si>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</si>
  <si>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</si>
  <si>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</si>
  <si>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</si>
  <si>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</si>
  <si>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</si>
  <si>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</si>
  <si>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</si>
  <si>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</si>
  <si>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</si>
  <si>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</si>
  <si>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</si>
  <si>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</si>
  <si>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</si>
  <si>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</si>
  <si>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</si>
  <si>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</si>
  <si>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</si>
  <si>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</si>
  <si>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</si>
  <si>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</si>
  <si>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</si>
  <si>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</si>
  <si>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</si>
  <si>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</si>
  <si>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</si>
  <si>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</si>
  <si>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</si>
  <si>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</si>
  <si>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</si>
  <si>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</si>
  <si>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</si>
  <si>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</si>
  <si>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</si>
  <si>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</si>
  <si>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</si>
  <si>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</si>
  <si>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</si>
  <si>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</si>
  <si>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</si>
  <si>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</si>
  <si>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</si>
  <si>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</si>
  <si>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</si>
  <si>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</si>
  <si>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</si>
  <si>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</si>
  <si>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</si>
  <si>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</si>
  <si>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</si>
  <si>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</si>
  <si>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</si>
  <si>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</si>
  <si>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</si>
  <si>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</si>
  <si>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</si>
  <si>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</si>
  <si>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</si>
  <si>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</si>
  <si>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</si>
  <si>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</si>
  <si>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</si>
  <si>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</si>
  <si>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</si>
  <si>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</si>
  <si>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</si>
  <si>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</si>
  <si>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</si>
  <si>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</si>
  <si>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</si>
  <si>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</si>
  <si>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</si>
  <si>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</si>
  <si>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</si>
  <si>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</si>
  <si>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</si>
  <si>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</si>
  <si>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</si>
  <si>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</si>
  <si>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</si>
  <si>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</si>
  <si>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</si>
  <si>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</si>
  <si>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</si>
  <si>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</si>
  <si>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</si>
  <si>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</si>
  <si>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</si>
  <si>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</si>
  <si>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</si>
  <si>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</si>
  <si>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</si>
  <si>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</si>
  <si>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</si>
  <si>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</si>
  <si>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</si>
  <si>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</si>
  <si>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</si>
  <si>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</si>
  <si>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</si>
  <si>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</si>
  <si>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</si>
  <si>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</si>
  <si>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</si>
  <si>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</si>
  <si>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</si>
  <si>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</si>
  <si>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</si>
  <si>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</si>
  <si>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</si>
  <si>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</si>
  <si>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</si>
  <si>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</si>
  <si>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</si>
  <si>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</si>
  <si>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</si>
  <si>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</si>
  <si>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</si>
  <si>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</si>
  <si>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</si>
  <si>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</si>
  <si>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</si>
  <si>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</si>
  <si>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</si>
  <si>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</si>
  <si>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</si>
  <si>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</si>
  <si>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</si>
  <si>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</si>
  <si>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</si>
  <si>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</si>
  <si>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</si>
  <si>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</si>
  <si>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</si>
  <si>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</si>
  <si>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</si>
  <si>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</si>
  <si>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</si>
  <si>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</si>
  <si>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</si>
  <si>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</si>
  <si>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</si>
  <si>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</si>
  <si>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</si>
  <si>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</si>
  <si>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</si>
  <si>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</si>
  <si>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</si>
  <si>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</si>
  <si>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</si>
  <si>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</si>
  <si>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</si>
  <si>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</si>
  <si>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</si>
  <si>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</si>
  <si>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</si>
  <si>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</si>
  <si>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</si>
  <si>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</si>
  <si>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</si>
  <si>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</si>
  <si>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</si>
  <si>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</si>
  <si>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</si>
  <si>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</si>
  <si>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</si>
  <si>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</si>
  <si>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</si>
  <si>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</si>
  <si>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</si>
  <si>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</si>
  <si>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</si>
  <si>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</si>
  <si>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</si>
  <si>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</si>
  <si>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</si>
  <si>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</si>
  <si>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</si>
  <si>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</si>
  <si>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</si>
  <si>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</si>
  <si>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</si>
  <si>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</si>
  <si>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</si>
  <si>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</si>
  <si>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</si>
  <si>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</si>
  <si>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</si>
  <si>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</si>
  <si>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</si>
  <si>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</si>
  <si>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</si>
  <si>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</si>
  <si>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</si>
  <si>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</si>
  <si>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</si>
  <si>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</si>
  <si>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</si>
  <si>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</si>
  <si>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</si>
  <si>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</si>
  <si>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</si>
  <si>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</si>
  <si>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</si>
  <si>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</si>
  <si>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</si>
  <si>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</si>
  <si>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</si>
  <si>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</si>
  <si>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</si>
  <si>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</si>
  <si>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</si>
  <si>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</si>
  <si>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</si>
  <si>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</si>
  <si>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</si>
  <si>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</si>
  <si>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</si>
  <si>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</si>
  <si>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</si>
  <si>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</si>
  <si>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</si>
  <si>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</si>
  <si>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</si>
  <si>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</si>
  <si>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</si>
  <si>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</si>
  <si>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</si>
  <si>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</si>
  <si>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</si>
  <si>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</si>
  <si>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</si>
  <si>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</si>
  <si>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</si>
  <si>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</si>
  <si>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</si>
  <si>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</si>
  <si>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</si>
  <si>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</si>
  <si>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</si>
  <si>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</si>
  <si>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</si>
  <si>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</si>
  <si>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</si>
  <si>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</si>
  <si>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</si>
  <si>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</si>
  <si>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</si>
  <si>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</si>
  <si>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</si>
  <si>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</si>
  <si>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</si>
  <si>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</si>
  <si>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</si>
  <si>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</si>
  <si>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</si>
  <si>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</si>
  <si>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</si>
  <si>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</si>
  <si>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</si>
  <si>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</si>
  <si>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</si>
  <si>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</si>
  <si>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</si>
  <si>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</si>
  <si>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</si>
  <si>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</si>
  <si>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</si>
  <si>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</si>
  <si>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</si>
  <si>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</si>
  <si>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</si>
  <si>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</si>
  <si>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</si>
  <si>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</si>
  <si>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</si>
  <si>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</si>
  <si>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</si>
  <si>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</si>
  <si>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</si>
  <si>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</si>
  <si>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</si>
  <si>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</si>
  <si>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</si>
  <si>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</si>
  <si>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</si>
  <si>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</si>
  <si>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</si>
  <si>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</si>
  <si>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</si>
  <si>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</si>
  <si>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</si>
  <si>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</si>
  <si>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</si>
  <si>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</si>
  <si>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</si>
  <si>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</si>
  <si>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</si>
  <si>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</si>
  <si>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</si>
  <si>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</si>
  <si>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</si>
  <si>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</si>
  <si>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</si>
  <si>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</si>
  <si>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</si>
  <si>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</si>
  <si>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</si>
  <si>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</si>
  <si>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</si>
  <si>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</si>
  <si>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</si>
  <si>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</si>
  <si>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</si>
  <si>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</si>
  <si>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</si>
  <si>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</si>
  <si>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</si>
  <si>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</si>
  <si>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</si>
  <si>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</si>
  <si>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</si>
  <si>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</si>
  <si>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</si>
  <si>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</si>
  <si>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</si>
  <si>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</si>
  <si>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</si>
  <si>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</si>
  <si>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</si>
  <si>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</si>
  <si>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</si>
  <si>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</si>
  <si>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</si>
  <si>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</si>
  <si>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</si>
  <si>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</si>
  <si>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</si>
  <si>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</si>
  <si>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</si>
  <si>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</si>
  <si>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</si>
  <si>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</si>
  <si>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</si>
  <si>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</si>
  <si>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</si>
  <si>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</si>
  <si>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</si>
  <si>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</si>
  <si>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</si>
  <si>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</si>
  <si>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</si>
  <si>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</si>
  <si>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</si>
  <si>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</si>
  <si>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</si>
  <si>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</si>
  <si>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</si>
  <si>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</si>
  <si>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</si>
  <si>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</si>
  <si>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</si>
  <si>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</si>
  <si>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</si>
  <si>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</si>
  <si>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</si>
  <si>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</si>
  <si>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</si>
  <si>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</si>
  <si>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</si>
  <si>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</si>
  <si>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</si>
  <si>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</si>
  <si>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</si>
  <si>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</si>
  <si>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</si>
  <si>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</si>
  <si>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</si>
  <si>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</si>
  <si>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</si>
  <si>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</si>
  <si>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</si>
  <si>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</si>
  <si>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</si>
  <si>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</si>
  <si>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</si>
  <si>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</si>
  <si>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</si>
  <si>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</si>
  <si>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</si>
  <si>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</si>
  <si>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</si>
  <si>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</si>
  <si>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</si>
  <si>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</si>
  <si>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</si>
  <si>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</si>
  <si>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</si>
  <si>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</si>
  <si>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</si>
  <si>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</si>
  <si>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</si>
  <si>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</si>
  <si>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</si>
  <si>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</si>
  <si>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</si>
  <si>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</si>
  <si>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</si>
  <si>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</si>
  <si>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</si>
  <si>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</si>
  <si>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</si>
  <si>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</si>
  <si>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</si>
  <si>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</si>
  <si>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</si>
  <si>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</si>
  <si>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</si>
  <si>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</si>
  <si>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</si>
  <si>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</si>
  <si>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</si>
  <si>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</si>
  <si>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</si>
  <si>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</si>
  <si>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</si>
  <si>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</si>
  <si>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</si>
  <si>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</si>
  <si>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</si>
  <si>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</si>
  <si>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</si>
  <si>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</si>
  <si>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</si>
  <si>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</si>
  <si>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</si>
  <si>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</si>
  <si>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</si>
  <si>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</si>
  <si>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</si>
  <si>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</si>
  <si>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</si>
  <si>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</si>
  <si>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</si>
  <si>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</si>
  <si>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</si>
  <si>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</si>
  <si>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</si>
  <si>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</si>
  <si>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</si>
  <si>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</si>
  <si>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</si>
  <si>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</si>
  <si>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</si>
  <si>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</si>
  <si>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</si>
  <si>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</si>
  <si>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</si>
  <si>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</si>
  <si>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</si>
  <si>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</si>
  <si>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</si>
  <si>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</si>
  <si>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</si>
  <si>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</si>
  <si>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</si>
  <si>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</si>
  <si>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</si>
  <si>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</si>
  <si>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</si>
  <si>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</si>
  <si>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</si>
  <si>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</si>
  <si>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</si>
  <si>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</si>
  <si>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</si>
  <si>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</si>
  <si>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</si>
  <si>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</si>
  <si>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</si>
  <si>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</si>
  <si>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</si>
  <si>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</si>
  <si>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</si>
  <si>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</si>
  <si>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</si>
  <si>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</si>
  <si>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</si>
  <si>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</si>
  <si>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</si>
  <si>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</si>
  <si>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</si>
  <si>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</si>
  <si>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</si>
  <si>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</si>
  <si>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</si>
  <si>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</si>
  <si>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</si>
  <si>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</si>
  <si>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</si>
  <si>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</si>
  <si>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</si>
  <si>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</si>
  <si>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</si>
  <si>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</si>
  <si>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</si>
  <si>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</si>
  <si>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</si>
  <si>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</si>
  <si>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</si>
  <si>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</si>
  <si>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</si>
  <si>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</si>
  <si>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</si>
  <si>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</si>
  <si>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</si>
  <si>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</si>
  <si>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</si>
  <si>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</si>
  <si>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</si>
  <si>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</si>
  <si>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</si>
  <si>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</si>
  <si>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</si>
  <si>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</si>
  <si>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</si>
  <si>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</si>
  <si>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</si>
  <si>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</si>
  <si>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</si>
  <si>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</si>
  <si>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</si>
  <si>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</si>
  <si>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</si>
  <si>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</si>
  <si>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</si>
  <si>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</si>
  <si>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</si>
  <si>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</si>
  <si>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</si>
  <si>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</si>
  <si>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</si>
  <si>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</si>
  <si>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</si>
  <si>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</si>
  <si>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</si>
  <si>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</si>
  <si>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</si>
  <si>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</si>
  <si>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</si>
  <si>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</si>
  <si>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</si>
  <si>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</si>
  <si>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</si>
  <si>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</si>
  <si>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</si>
  <si>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</si>
  <si>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</si>
  <si>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</si>
  <si>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</si>
  <si>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</si>
  <si>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</si>
  <si>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</si>
  <si>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</si>
  <si>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</si>
  <si>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</si>
  <si>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</si>
  <si>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</si>
  <si>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</si>
  <si>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</si>
  <si>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</si>
  <si>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</si>
  <si>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</si>
  <si>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</si>
  <si>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</si>
  <si>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</si>
  <si>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</si>
  <si>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</si>
  <si>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</si>
  <si>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</si>
  <si>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</si>
  <si>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</si>
  <si>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</si>
  <si>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</si>
  <si>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</si>
  <si>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</si>
  <si>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</si>
  <si>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</si>
  <si>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</si>
  <si>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</si>
  <si>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</si>
  <si>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</si>
  <si>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</si>
  <si>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</si>
  <si>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</si>
  <si>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</si>
  <si>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</si>
  <si>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</si>
  <si>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</si>
  <si>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</si>
  <si>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</si>
  <si>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</si>
  <si>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</si>
  <si>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</si>
  <si>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</si>
  <si>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</si>
  <si>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</si>
  <si>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</si>
  <si>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</si>
  <si>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</si>
  <si>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</si>
  <si>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</si>
  <si>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</si>
  <si>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</si>
  <si>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</si>
  <si>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</si>
  <si>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</si>
  <si>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</si>
  <si>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</si>
  <si>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</si>
  <si>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</si>
  <si>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</si>
  <si>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</si>
  <si>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</si>
  <si>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</si>
  <si>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</si>
  <si>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</si>
  <si>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</si>
  <si>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</si>
  <si>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</si>
  <si>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</si>
  <si>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</si>
  <si>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</si>
  <si>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</si>
  <si>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</si>
  <si>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</si>
  <si>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</si>
  <si>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</si>
  <si>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</si>
  <si>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</si>
  <si>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</si>
  <si>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</si>
  <si>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</si>
  <si>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</si>
  <si>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</si>
  <si>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</si>
  <si>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</si>
  <si>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</si>
  <si>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</si>
  <si>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</si>
  <si>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</si>
  <si>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</si>
  <si>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</si>
  <si>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</si>
  <si>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</si>
  <si>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</si>
  <si>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</si>
  <si>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</si>
  <si>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</si>
  <si>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</si>
  <si>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</si>
  <si>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</si>
  <si>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</si>
  <si>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</si>
  <si>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</si>
  <si>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2021-11-10000206</t>
  </si>
  <si>
    <t>56/2007</t>
  </si>
  <si>
    <t>445/2006</t>
  </si>
  <si>
    <t>291805/0083</t>
  </si>
  <si>
    <t>291804/058</t>
  </si>
  <si>
    <t>614/20002</t>
  </si>
  <si>
    <t>107/2001</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</si>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</sst>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9" zoomScale="55" zoomScaleNormal="55" zoomScaleSheetLayoutView="40" zoomScalePageLayoutView="40" workbookViewId="0">
      <selection activeCell="C212" sqref="C21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9" t="s">
        <v>2654</v>
      </c>
      <c r="D2" s="200"/>
      <c r="E2" s="200"/>
      <c r="F2" s="200"/>
      <c r="G2" s="200"/>
      <c r="H2" s="200"/>
      <c r="I2" s="200"/>
      <c r="J2" s="200"/>
      <c r="K2" s="200"/>
      <c r="L2" s="175" t="s">
        <v>2640</v>
      </c>
      <c r="M2" s="175"/>
      <c r="N2" s="183" t="s">
        <v>2641</v>
      </c>
      <c r="O2" s="184"/>
    </row>
    <row r="3" spans="1:20" ht="33" customHeight="1" x14ac:dyDescent="0.35">
      <c r="A3" s="9"/>
      <c r="B3" s="8"/>
      <c r="C3" s="201"/>
      <c r="D3" s="202"/>
      <c r="E3" s="202"/>
      <c r="F3" s="202"/>
      <c r="G3" s="202"/>
      <c r="H3" s="202"/>
      <c r="I3" s="202"/>
      <c r="J3" s="202"/>
      <c r="K3" s="202"/>
      <c r="L3" s="185" t="s">
        <v>1</v>
      </c>
      <c r="M3" s="185"/>
      <c r="N3" s="185" t="s">
        <v>2642</v>
      </c>
      <c r="O3" s="187"/>
    </row>
    <row r="4" spans="1:20" ht="24.75" customHeight="1" thickBot="1" x14ac:dyDescent="0.4">
      <c r="A4" s="10"/>
      <c r="B4" s="12"/>
      <c r="C4" s="203"/>
      <c r="D4" s="204"/>
      <c r="E4" s="204"/>
      <c r="F4" s="204"/>
      <c r="G4" s="204"/>
      <c r="H4" s="204"/>
      <c r="I4" s="204"/>
      <c r="J4" s="204"/>
      <c r="K4" s="204"/>
      <c r="L4" s="188" t="s">
        <v>0</v>
      </c>
      <c r="M4" s="188"/>
      <c r="N4" s="188"/>
      <c r="O4" s="18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2698</v>
      </c>
      <c r="D15" s="35"/>
      <c r="E15" s="35"/>
      <c r="F15" s="5"/>
      <c r="G15" s="32" t="s">
        <v>1168</v>
      </c>
      <c r="H15" s="103" t="s">
        <v>187</v>
      </c>
      <c r="I15" s="32" t="s">
        <v>2624</v>
      </c>
      <c r="J15" s="108" t="s">
        <v>2626</v>
      </c>
      <c r="L15" s="205" t="s">
        <v>8</v>
      </c>
      <c r="M15" s="205"/>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6" t="s">
        <v>21</v>
      </c>
      <c r="B17" s="177"/>
      <c r="C17" s="177"/>
      <c r="D17" s="177"/>
      <c r="E17" s="177"/>
      <c r="F17" s="177"/>
      <c r="G17" s="177"/>
      <c r="H17" s="176" t="s">
        <v>12</v>
      </c>
      <c r="I17" s="177"/>
      <c r="J17" s="177"/>
      <c r="K17" s="177"/>
      <c r="L17" s="177"/>
      <c r="M17" s="177"/>
      <c r="N17" s="177"/>
      <c r="O17" s="178"/>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182"/>
      <c r="I20" s="145" t="s">
        <v>1156</v>
      </c>
      <c r="J20" s="146" t="s">
        <v>188</v>
      </c>
      <c r="K20" s="147">
        <v>577372250</v>
      </c>
      <c r="L20" s="148">
        <v>44193</v>
      </c>
      <c r="M20" s="148">
        <v>44561</v>
      </c>
      <c r="N20" s="131">
        <f>+(M20-L20)/30</f>
        <v>12.266666666666667</v>
      </c>
      <c r="O20" s="134"/>
      <c r="U20" s="130"/>
      <c r="V20" s="105">
        <f ca="1">NOW()</f>
        <v>44193.950994444443</v>
      </c>
      <c r="W20" s="105">
        <f ca="1">NOW()</f>
        <v>44193.950994444443</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5"/>
      <c r="I37" s="126"/>
      <c r="J37" s="126"/>
      <c r="K37" s="126"/>
      <c r="L37" s="126"/>
      <c r="M37" s="126"/>
      <c r="N37" s="126"/>
      <c r="O37" s="127"/>
    </row>
    <row r="38" spans="1:16" ht="21" customHeight="1" x14ac:dyDescent="0.35">
      <c r="A38" s="9"/>
      <c r="B38" s="174" t="str">
        <f>VLOOKUP(B20,EAS!A2:B1439,2,0)</f>
        <v>ASOCIACIÓN PARQUE EL CANADA</v>
      </c>
      <c r="C38" s="174"/>
      <c r="D38" s="174"/>
      <c r="E38" s="174"/>
      <c r="F38" s="174"/>
      <c r="G38" s="5"/>
      <c r="H38" s="128"/>
      <c r="I38" s="186" t="s">
        <v>7</v>
      </c>
      <c r="J38" s="186"/>
      <c r="K38" s="186"/>
      <c r="L38" s="186"/>
      <c r="M38" s="186"/>
      <c r="N38" s="186"/>
      <c r="O38" s="129"/>
    </row>
    <row r="39" spans="1:16" ht="43" customHeight="1" thickBot="1" x14ac:dyDescent="0.4">
      <c r="A39" s="10"/>
      <c r="B39" s="11"/>
      <c r="C39" s="11"/>
      <c r="D39" s="11"/>
      <c r="E39" s="11"/>
      <c r="F39" s="11"/>
      <c r="G39" s="11"/>
      <c r="H39" s="10"/>
      <c r="I39" s="218" t="s">
        <v>2696</v>
      </c>
      <c r="J39" s="218"/>
      <c r="K39" s="218"/>
      <c r="L39" s="218"/>
      <c r="M39" s="218"/>
      <c r="N39" s="218"/>
      <c r="O39" s="12"/>
    </row>
    <row r="40" spans="1:16" ht="15" thickBot="1" x14ac:dyDescent="0.4"/>
    <row r="41" spans="1:16" s="19" customFormat="1" ht="31.5" customHeight="1" thickBot="1" x14ac:dyDescent="0.4">
      <c r="A41" s="176" t="s">
        <v>3</v>
      </c>
      <c r="B41" s="177"/>
      <c r="C41" s="177"/>
      <c r="D41" s="177"/>
      <c r="E41" s="177"/>
      <c r="F41" s="177"/>
      <c r="G41" s="177"/>
      <c r="H41" s="177"/>
      <c r="I41" s="177"/>
      <c r="J41" s="177"/>
      <c r="K41" s="177"/>
      <c r="L41" s="177"/>
      <c r="M41" s="177"/>
      <c r="N41" s="177"/>
      <c r="O41" s="178"/>
      <c r="P41" s="76"/>
    </row>
    <row r="42" spans="1:16" ht="8.25" customHeight="1" thickBot="1" x14ac:dyDescent="0.4"/>
    <row r="43" spans="1:16" s="19" customFormat="1" ht="31.5" customHeight="1" thickBot="1" x14ac:dyDescent="0.4">
      <c r="A43" s="220" t="s">
        <v>4</v>
      </c>
      <c r="B43" s="221"/>
      <c r="C43" s="221"/>
      <c r="D43" s="221"/>
      <c r="E43" s="221"/>
      <c r="F43" s="221"/>
      <c r="G43" s="221"/>
      <c r="H43" s="221"/>
      <c r="I43" s="221"/>
      <c r="J43" s="221"/>
      <c r="K43" s="221"/>
      <c r="L43" s="221"/>
      <c r="M43" s="221"/>
      <c r="N43" s="221"/>
      <c r="O43" s="222"/>
      <c r="P43" s="76"/>
    </row>
    <row r="44" spans="1:16" ht="15" customHeight="1" x14ac:dyDescent="0.35">
      <c r="A44" s="223" t="s">
        <v>2655</v>
      </c>
      <c r="B44" s="224"/>
      <c r="C44" s="224"/>
      <c r="D44" s="224"/>
      <c r="E44" s="224"/>
      <c r="F44" s="224"/>
      <c r="G44" s="224"/>
      <c r="H44" s="224"/>
      <c r="I44" s="224"/>
      <c r="J44" s="224"/>
      <c r="K44" s="224"/>
      <c r="L44" s="224"/>
      <c r="M44" s="224"/>
      <c r="N44" s="224"/>
      <c r="O44" s="225"/>
    </row>
    <row r="45" spans="1:16" x14ac:dyDescent="0.35">
      <c r="A45" s="226"/>
      <c r="B45" s="227"/>
      <c r="C45" s="227"/>
      <c r="D45" s="227"/>
      <c r="E45" s="227"/>
      <c r="F45" s="227"/>
      <c r="G45" s="227"/>
      <c r="H45" s="227"/>
      <c r="I45" s="227"/>
      <c r="J45" s="227"/>
      <c r="K45" s="227"/>
      <c r="L45" s="227"/>
      <c r="M45" s="227"/>
      <c r="N45" s="227"/>
      <c r="O45" s="228"/>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63" t="s">
        <v>2699</v>
      </c>
      <c r="E61" s="141">
        <v>39083</v>
      </c>
      <c r="F61" s="141">
        <v>39447</v>
      </c>
      <c r="G61" s="156">
        <f t="shared" si="1"/>
        <v>12.133333333333333</v>
      </c>
      <c r="H61" s="118" t="s">
        <v>2690</v>
      </c>
      <c r="I61" s="117" t="s">
        <v>1156</v>
      </c>
      <c r="J61" s="117" t="s">
        <v>188</v>
      </c>
      <c r="K61" s="66">
        <v>155626870</v>
      </c>
      <c r="L61" s="120" t="s">
        <v>1148</v>
      </c>
      <c r="M61" s="115">
        <v>1</v>
      </c>
      <c r="N61" s="120" t="s">
        <v>27</v>
      </c>
      <c r="O61" s="120" t="s">
        <v>1148</v>
      </c>
      <c r="P61" s="79"/>
    </row>
    <row r="62" spans="1:16" s="7" customFormat="1" ht="24.75" customHeight="1" outlineLevel="1" x14ac:dyDescent="0.35">
      <c r="A62" s="140">
        <v>15</v>
      </c>
      <c r="B62" s="118" t="s">
        <v>2676</v>
      </c>
      <c r="C62" s="120" t="s">
        <v>31</v>
      </c>
      <c r="D62" s="63" t="s">
        <v>2700</v>
      </c>
      <c r="E62" s="141">
        <v>38718</v>
      </c>
      <c r="F62" s="141">
        <v>39082</v>
      </c>
      <c r="G62" s="156">
        <f t="shared" si="1"/>
        <v>12.133333333333333</v>
      </c>
      <c r="H62" s="118" t="s">
        <v>2690</v>
      </c>
      <c r="I62" s="117" t="s">
        <v>1156</v>
      </c>
      <c r="J62" s="117" t="s">
        <v>188</v>
      </c>
      <c r="K62" s="66">
        <v>149416457</v>
      </c>
      <c r="L62" s="120" t="s">
        <v>1148</v>
      </c>
      <c r="M62" s="115">
        <v>1</v>
      </c>
      <c r="N62" s="120" t="s">
        <v>27</v>
      </c>
      <c r="O62" s="120" t="s">
        <v>1148</v>
      </c>
      <c r="P62" s="79"/>
    </row>
    <row r="63" spans="1:16" s="7" customFormat="1" ht="24.75" customHeight="1" outlineLevel="1" x14ac:dyDescent="0.35">
      <c r="A63" s="140">
        <v>16</v>
      </c>
      <c r="B63" s="118" t="s">
        <v>2676</v>
      </c>
      <c r="C63" s="120" t="s">
        <v>31</v>
      </c>
      <c r="D63" s="63" t="s">
        <v>2701</v>
      </c>
      <c r="E63" s="141">
        <v>38353</v>
      </c>
      <c r="F63" s="141">
        <v>38717</v>
      </c>
      <c r="G63" s="156">
        <f t="shared" si="1"/>
        <v>12.133333333333333</v>
      </c>
      <c r="H63" s="118" t="s">
        <v>2690</v>
      </c>
      <c r="I63" s="117" t="s">
        <v>1156</v>
      </c>
      <c r="J63" s="117" t="s">
        <v>188</v>
      </c>
      <c r="K63" s="66">
        <v>127095339</v>
      </c>
      <c r="L63" s="120" t="s">
        <v>1148</v>
      </c>
      <c r="M63" s="115">
        <v>1</v>
      </c>
      <c r="N63" s="120" t="s">
        <v>27</v>
      </c>
      <c r="O63" s="120" t="s">
        <v>1148</v>
      </c>
      <c r="P63" s="79"/>
    </row>
    <row r="64" spans="1:16" s="7" customFormat="1" ht="24.75" customHeight="1" outlineLevel="1" x14ac:dyDescent="0.35">
      <c r="A64" s="140">
        <v>17</v>
      </c>
      <c r="B64" s="118" t="s">
        <v>2676</v>
      </c>
      <c r="C64" s="120" t="s">
        <v>31</v>
      </c>
      <c r="D64" s="63" t="s">
        <v>2702</v>
      </c>
      <c r="E64" s="141">
        <v>37987</v>
      </c>
      <c r="F64" s="141">
        <v>38352</v>
      </c>
      <c r="G64" s="156">
        <f t="shared" si="1"/>
        <v>12.166666666666666</v>
      </c>
      <c r="H64" s="118" t="s">
        <v>2690</v>
      </c>
      <c r="I64" s="117" t="s">
        <v>1156</v>
      </c>
      <c r="J64" s="117" t="s">
        <v>188</v>
      </c>
      <c r="K64" s="66">
        <v>113096224</v>
      </c>
      <c r="L64" s="120" t="s">
        <v>1148</v>
      </c>
      <c r="M64" s="115">
        <v>1</v>
      </c>
      <c r="N64" s="120" t="s">
        <v>27</v>
      </c>
      <c r="O64" s="120" t="s">
        <v>1148</v>
      </c>
      <c r="P64" s="79"/>
    </row>
    <row r="65" spans="1:16" s="7" customFormat="1" ht="24.75" customHeight="1" outlineLevel="1" x14ac:dyDescent="0.35">
      <c r="A65" s="140">
        <v>18</v>
      </c>
      <c r="B65" s="118" t="s">
        <v>2676</v>
      </c>
      <c r="C65" s="120" t="s">
        <v>31</v>
      </c>
      <c r="D65" s="63" t="s">
        <v>2703</v>
      </c>
      <c r="E65" s="141">
        <v>37257</v>
      </c>
      <c r="F65" s="141">
        <v>37621</v>
      </c>
      <c r="G65" s="156">
        <f t="shared" si="1"/>
        <v>12.133333333333333</v>
      </c>
      <c r="H65" s="118" t="s">
        <v>2690</v>
      </c>
      <c r="I65" s="117" t="s">
        <v>1156</v>
      </c>
      <c r="J65" s="117" t="s">
        <v>188</v>
      </c>
      <c r="K65" s="66">
        <v>116206800</v>
      </c>
      <c r="L65" s="120" t="s">
        <v>1148</v>
      </c>
      <c r="M65" s="115">
        <v>1</v>
      </c>
      <c r="N65" s="120" t="s">
        <v>27</v>
      </c>
      <c r="O65" s="120" t="s">
        <v>1148</v>
      </c>
      <c r="P65" s="79"/>
    </row>
    <row r="66" spans="1:16" s="7" customFormat="1" ht="24.75" customHeight="1" outlineLevel="1" x14ac:dyDescent="0.35">
      <c r="A66" s="140">
        <v>19</v>
      </c>
      <c r="B66" s="118" t="s">
        <v>2676</v>
      </c>
      <c r="C66" s="120" t="s">
        <v>31</v>
      </c>
      <c r="D66" s="63" t="s">
        <v>2704</v>
      </c>
      <c r="E66" s="141">
        <v>36892</v>
      </c>
      <c r="F66" s="141">
        <v>37256</v>
      </c>
      <c r="G66" s="156">
        <f t="shared" si="1"/>
        <v>12.133333333333333</v>
      </c>
      <c r="H66" s="118" t="s">
        <v>2690</v>
      </c>
      <c r="I66" s="117" t="s">
        <v>1156</v>
      </c>
      <c r="J66" s="117" t="s">
        <v>188</v>
      </c>
      <c r="K66" s="66">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220" t="s">
        <v>2633</v>
      </c>
      <c r="B109" s="221"/>
      <c r="C109" s="221"/>
      <c r="D109" s="221"/>
      <c r="E109" s="221"/>
      <c r="F109" s="221"/>
      <c r="G109" s="221"/>
      <c r="H109" s="221"/>
      <c r="I109" s="221"/>
      <c r="J109" s="221"/>
      <c r="K109" s="221"/>
      <c r="L109" s="221"/>
      <c r="M109" s="221"/>
      <c r="N109" s="221"/>
      <c r="O109" s="222"/>
      <c r="P109" s="76"/>
    </row>
    <row r="110" spans="1:16" ht="15" customHeight="1" x14ac:dyDescent="0.35">
      <c r="A110" s="223" t="s">
        <v>2656</v>
      </c>
      <c r="B110" s="224"/>
      <c r="C110" s="224"/>
      <c r="D110" s="224"/>
      <c r="E110" s="224"/>
      <c r="F110" s="224"/>
      <c r="G110" s="224"/>
      <c r="H110" s="224"/>
      <c r="I110" s="224"/>
      <c r="J110" s="224"/>
      <c r="K110" s="224"/>
      <c r="L110" s="224"/>
      <c r="M110" s="224"/>
      <c r="N110" s="224"/>
      <c r="O110" s="225"/>
    </row>
    <row r="111" spans="1:16" ht="15" thickBot="1" x14ac:dyDescent="0.4">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4">
      <c r="I112" s="233" t="s">
        <v>9</v>
      </c>
      <c r="J112" s="234"/>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42" t="s">
        <v>2643</v>
      </c>
      <c r="J167" s="243"/>
      <c r="K167" s="243"/>
      <c r="L167" s="243"/>
      <c r="M167" s="243"/>
      <c r="N167" s="243"/>
      <c r="O167" s="244"/>
      <c r="U167" s="51"/>
    </row>
    <row r="168" spans="1:28" x14ac:dyDescent="0.35">
      <c r="A168" s="9"/>
      <c r="B168" s="219" t="s">
        <v>2658</v>
      </c>
      <c r="C168" s="219"/>
      <c r="D168" s="219"/>
      <c r="E168" s="8"/>
      <c r="F168" s="5"/>
      <c r="H168" s="81" t="s">
        <v>2657</v>
      </c>
      <c r="I168" s="242"/>
      <c r="J168" s="243"/>
      <c r="K168" s="243"/>
      <c r="L168" s="243"/>
      <c r="M168" s="243"/>
      <c r="N168" s="243"/>
      <c r="O168" s="244"/>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6" t="s">
        <v>2668</v>
      </c>
      <c r="B172" s="177"/>
      <c r="C172" s="177"/>
      <c r="D172" s="177"/>
      <c r="E172" s="177"/>
      <c r="F172" s="177"/>
      <c r="G172" s="177"/>
      <c r="H172" s="177"/>
      <c r="I172" s="177"/>
      <c r="J172" s="177"/>
      <c r="K172" s="177"/>
      <c r="L172" s="177"/>
      <c r="M172" s="177"/>
      <c r="N172" s="177"/>
      <c r="O172" s="178"/>
      <c r="P172" s="76"/>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5" x14ac:dyDescent="0.3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5" x14ac:dyDescent="0.3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5" hidden="1" x14ac:dyDescent="0.3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5" hidden="1" x14ac:dyDescent="0.3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5" hidden="1" x14ac:dyDescent="0.3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176" t="s">
        <v>18</v>
      </c>
      <c r="B188" s="177"/>
      <c r="C188" s="177"/>
      <c r="D188" s="177"/>
      <c r="E188" s="177"/>
      <c r="F188" s="177"/>
      <c r="G188" s="177"/>
      <c r="H188" s="177"/>
      <c r="I188" s="177"/>
      <c r="J188" s="177"/>
      <c r="K188" s="177"/>
      <c r="L188" s="177"/>
      <c r="M188" s="177"/>
      <c r="N188" s="177"/>
      <c r="O188" s="178"/>
      <c r="P188" s="76"/>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232" t="s">
        <v>2636</v>
      </c>
      <c r="C192" s="232"/>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6" t="s">
        <v>29</v>
      </c>
      <c r="B197" s="177"/>
      <c r="C197" s="177"/>
      <c r="D197" s="177"/>
      <c r="E197" s="177"/>
      <c r="F197" s="177"/>
      <c r="G197" s="177"/>
      <c r="H197" s="177"/>
      <c r="I197" s="177"/>
      <c r="J197" s="177"/>
      <c r="K197" s="177"/>
      <c r="L197" s="177"/>
      <c r="M197" s="177"/>
      <c r="N197" s="177"/>
      <c r="O197" s="178"/>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190" t="s">
        <v>2659</v>
      </c>
      <c r="C199" s="190"/>
      <c r="D199" s="190"/>
      <c r="E199" s="190"/>
      <c r="F199" s="190"/>
      <c r="G199" s="190"/>
      <c r="H199" s="190"/>
      <c r="I199" s="190"/>
      <c r="J199" s="190"/>
      <c r="K199" s="190"/>
      <c r="L199" s="190"/>
      <c r="M199" s="190"/>
      <c r="N199" s="190"/>
      <c r="O199" s="8"/>
    </row>
    <row r="200" spans="1:18" x14ac:dyDescent="0.35">
      <c r="A200" s="9"/>
      <c r="B200" s="229"/>
      <c r="C200" s="229"/>
      <c r="D200" s="229"/>
      <c r="E200" s="229"/>
      <c r="F200" s="229"/>
      <c r="G200" s="229"/>
      <c r="H200" s="229"/>
      <c r="I200" s="229"/>
      <c r="J200" s="229"/>
      <c r="K200" s="229"/>
      <c r="L200" s="229"/>
      <c r="M200" s="229"/>
      <c r="N200" s="229"/>
      <c r="O200" s="8"/>
    </row>
    <row r="201" spans="1:18" x14ac:dyDescent="0.35">
      <c r="A201" s="9"/>
      <c r="B201" s="230" t="s">
        <v>2648</v>
      </c>
      <c r="C201" s="231"/>
      <c r="D201" s="231"/>
      <c r="E201" s="231"/>
      <c r="F201" s="231"/>
      <c r="G201" s="231"/>
      <c r="H201" s="231"/>
      <c r="I201" s="231"/>
      <c r="J201" s="231"/>
      <c r="K201" s="231"/>
      <c r="L201" s="231"/>
      <c r="M201" s="231"/>
      <c r="N201" s="231"/>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2020-12-28T16:57:10Z</cp:lastPrinted>
  <dcterms:created xsi:type="dcterms:W3CDTF">2020-10-14T21:57:42Z</dcterms:created>
  <dcterms:modified xsi:type="dcterms:W3CDTF">2020-12-29T03:49:27Z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