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<sst xmlns="http://schemas.openxmlformats.org/spreadsheetml/2006/main" count="3388" uniqueCount="2726">
  <si>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</si>
  <si>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</si>
  <si>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</si>
  <si>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</si>
  <si>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</si>
  <si>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</si>
  <si>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</si>
  <si>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</si>
  <si>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</si>
  <si>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</si>
  <si>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</si>
  <si>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</si>
  <si>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</si>
  <si>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</si>
  <si>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</si>
  <si>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</si>
  <si>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</si>
  <si>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</si>
  <si>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</si>
  <si>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</si>
  <si>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</si>
  <si>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</si>
  <si>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</si>
  <si>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</si>
  <si>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</si>
  <si>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</si>
  <si>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</si>
  <si>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</si>
  <si>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</si>
  <si>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</si>
  <si>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</si>
  <si>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</si>
  <si>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</si>
  <si>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</si>
  <si>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</si>
  <si>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</si>
  <si>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</si>
  <si>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</si>
  <si>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</si>
  <si>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</si>
  <si>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</si>
  <si>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</si>
  <si>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</si>
  <si>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</si>
  <si>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</si>
  <si>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</si>
  <si>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</si>
  <si>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</si>
  <si>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</si>
  <si>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</si>
  <si>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</si>
  <si>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</si>
  <si>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</si>
  <si>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</si>
  <si>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</si>
  <si>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</si>
  <si>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</si>
  <si>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</si>
  <si>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</si>
  <si>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</si>
  <si>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</si>
  <si>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</si>
  <si>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</si>
  <si>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</si>
  <si>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</si>
  <si>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</si>
  <si>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</si>
  <si>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</si>
  <si>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</si>
  <si>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</si>
  <si>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</si>
  <si>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</si>
  <si>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</si>
  <si>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</si>
  <si>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</si>
  <si>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</si>
  <si>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</si>
  <si>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</si>
  <si>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</si>
  <si>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</si>
  <si>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</si>
  <si>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</si>
  <si>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</si>
  <si>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</si>
  <si>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</si>
  <si>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</si>
  <si>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</si>
  <si>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</si>
  <si>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</si>
  <si>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</si>
  <si>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</si>
  <si>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</si>
  <si>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</si>
  <si>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</si>
  <si>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</si>
  <si>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</si>
  <si>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</si>
  <si>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</si>
  <si>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</si>
  <si>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</si>
  <si>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</si>
  <si>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</si>
  <si>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</si>
  <si>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</si>
  <si>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</si>
  <si>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</si>
  <si>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</si>
  <si>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</si>
  <si>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</si>
  <si>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</si>
  <si>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</si>
  <si>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</si>
  <si>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</si>
  <si>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</si>
  <si>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</si>
  <si>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</si>
  <si>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</si>
  <si>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</si>
  <si>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</si>
  <si>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</si>
  <si>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</si>
  <si>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</si>
  <si>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</si>
  <si>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</si>
  <si>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</si>
  <si>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</si>
  <si>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</si>
  <si>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</si>
  <si>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</si>
  <si>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</si>
  <si>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</si>
  <si>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</si>
  <si>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</si>
  <si>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</si>
  <si>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</si>
  <si>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</si>
  <si>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</si>
  <si>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</si>
  <si>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</si>
  <si>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</si>
  <si>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</si>
  <si>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</si>
  <si>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</si>
  <si>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</si>
  <si>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</si>
  <si>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</si>
  <si>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</si>
  <si>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</si>
  <si>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</si>
  <si>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</si>
  <si>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</si>
  <si>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</si>
  <si>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</si>
  <si>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</si>
  <si>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</si>
  <si>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</si>
  <si>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</si>
  <si>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</si>
  <si>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</si>
  <si>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</si>
  <si>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</si>
  <si>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</si>
  <si>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</si>
  <si>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</si>
  <si>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</si>
  <si>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</si>
  <si>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</si>
  <si>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</si>
  <si>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</si>
  <si>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</si>
  <si>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</si>
  <si>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</si>
  <si>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</si>
  <si>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</si>
  <si>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</si>
  <si>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</si>
  <si>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</si>
  <si>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</si>
  <si>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</si>
  <si>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</si>
  <si>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</si>
  <si>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</si>
  <si>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</si>
  <si>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</si>
  <si>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</si>
  <si>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</si>
  <si>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</si>
  <si>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</si>
  <si>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</si>
  <si>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</si>
  <si>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</si>
  <si>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</si>
  <si>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</si>
  <si>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</si>
  <si>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</si>
  <si>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</si>
  <si>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</si>
  <si>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</si>
  <si>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</si>
  <si>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</si>
  <si>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</si>
  <si>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</si>
  <si>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</si>
  <si>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</si>
  <si>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</si>
  <si>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</si>
  <si>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</si>
  <si>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</si>
  <si>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</si>
  <si>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</si>
  <si>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</si>
  <si>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</si>
  <si>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</si>
  <si>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</si>
  <si>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</si>
  <si>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</si>
  <si>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</si>
  <si>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</si>
  <si>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</si>
  <si>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</si>
  <si>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</si>
  <si>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</si>
  <si>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</si>
  <si>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</si>
  <si>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</si>
  <si>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</si>
  <si>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</si>
  <si>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</si>
  <si>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</si>
  <si>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</si>
  <si>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</si>
  <si>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</si>
  <si>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</si>
  <si>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</si>
  <si>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</si>
  <si>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</si>
  <si>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</si>
  <si>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</si>
  <si>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</si>
  <si>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</si>
  <si>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</si>
  <si>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</si>
  <si>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</si>
  <si>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</si>
  <si>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</si>
  <si>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</si>
  <si>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</si>
  <si>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</si>
  <si>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</si>
  <si>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</si>
  <si>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</si>
  <si>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</si>
  <si>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</si>
  <si>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</si>
  <si>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</si>
  <si>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</si>
  <si>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</si>
  <si>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</si>
  <si>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</si>
  <si>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</si>
  <si>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</si>
  <si>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</si>
  <si>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</si>
  <si>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</si>
  <si>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</si>
  <si>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</si>
  <si>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</si>
  <si>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</si>
  <si>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</si>
  <si>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</si>
  <si>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</si>
  <si>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</si>
  <si>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</si>
  <si>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</si>
  <si>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</si>
  <si>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</si>
  <si>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</si>
  <si>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</si>
  <si>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</si>
  <si>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</si>
  <si>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</si>
  <si>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</si>
  <si>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</si>
  <si>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</si>
  <si>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</si>
  <si>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</si>
  <si>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</si>
  <si>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</si>
  <si>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</si>
  <si>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</si>
  <si>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</si>
  <si>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</si>
  <si>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</si>
  <si>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</si>
  <si>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</si>
  <si>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</si>
  <si>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</si>
  <si>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</si>
  <si>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</si>
  <si>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</si>
  <si>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</si>
  <si>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</si>
  <si>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</si>
  <si>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</si>
  <si>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</si>
  <si>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</si>
  <si>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</si>
  <si>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</si>
  <si>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</si>
  <si>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</si>
  <si>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</si>
  <si>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</si>
  <si>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</si>
  <si>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</si>
  <si>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</si>
  <si>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</si>
  <si>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</si>
  <si>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</si>
  <si>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</si>
  <si>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</si>
  <si>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</si>
  <si>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</si>
  <si>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</si>
  <si>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</si>
  <si>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</si>
  <si>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</si>
  <si>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</si>
  <si>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</si>
  <si>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</si>
  <si>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</si>
  <si>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</si>
  <si>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</si>
  <si>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</si>
  <si>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</si>
  <si>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</si>
  <si>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</si>
  <si>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</si>
  <si>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</si>
  <si>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</si>
  <si>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</si>
  <si>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</si>
  <si>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</si>
  <si>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</si>
  <si>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</si>
  <si>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</si>
  <si>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</si>
  <si>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</si>
  <si>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</si>
  <si>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</si>
  <si>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</si>
  <si>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</si>
  <si>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</si>
  <si>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</si>
  <si>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</si>
  <si>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</si>
  <si>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</si>
  <si>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</si>
  <si>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</si>
  <si>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</si>
  <si>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</si>
  <si>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</si>
  <si>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</si>
  <si>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</si>
  <si>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</si>
  <si>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</si>
  <si>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</si>
  <si>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</si>
  <si>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</si>
  <si>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</si>
  <si>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</si>
  <si>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</si>
  <si>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</si>
  <si>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</si>
  <si>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</si>
  <si>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</si>
  <si>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</si>
  <si>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</si>
  <si>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</si>
  <si>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</si>
  <si>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</si>
  <si>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</si>
  <si>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</si>
  <si>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</si>
  <si>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</si>
  <si>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</si>
  <si>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</si>
  <si>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</si>
  <si>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</si>
  <si>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</si>
  <si>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</si>
  <si>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</si>
  <si>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</si>
  <si>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</si>
  <si>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</si>
  <si>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</si>
  <si>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</si>
  <si>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</si>
  <si>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</si>
  <si>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</si>
  <si>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</si>
  <si>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</si>
  <si>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</si>
  <si>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</si>
  <si>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</si>
  <si>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</si>
  <si>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</si>
  <si>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</si>
  <si>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</si>
  <si>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</si>
  <si>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</si>
  <si>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</si>
  <si>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</si>
  <si>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</si>
  <si>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</si>
  <si>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</si>
  <si>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</si>
  <si>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</si>
  <si>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</si>
  <si>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</si>
  <si>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</si>
  <si>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</si>
  <si>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</si>
  <si>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</si>
  <si>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</si>
  <si>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</si>
  <si>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</si>
  <si>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</si>
  <si>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</si>
  <si>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</si>
  <si>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</si>
  <si>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</si>
  <si>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</si>
  <si>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</si>
  <si>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</si>
  <si>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</si>
  <si>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</si>
  <si>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</si>
  <si>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</si>
  <si>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</si>
  <si>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</si>
  <si>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</si>
  <si>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</si>
  <si>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</si>
  <si>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</si>
  <si>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</si>
  <si>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</si>
  <si>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</si>
  <si>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</si>
  <si>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</si>
  <si>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</si>
  <si>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</si>
  <si>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</si>
  <si>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</si>
  <si>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</si>
  <si>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</si>
  <si>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</si>
  <si>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</si>
  <si>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</si>
  <si>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</si>
  <si>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</si>
  <si>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</si>
  <si>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</si>
  <si>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</si>
  <si>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</si>
  <si>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</si>
  <si>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</si>
  <si>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</si>
  <si>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</si>
  <si>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</si>
  <si>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</si>
  <si>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</si>
  <si>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</si>
  <si>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</si>
  <si>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</si>
  <si>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</si>
  <si>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</si>
  <si>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</si>
  <si>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</si>
  <si>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</si>
  <si>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</si>
  <si>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</si>
  <si>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</si>
  <si>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</si>
  <si>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</si>
  <si>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</si>
  <si>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</si>
  <si>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</si>
  <si>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</si>
  <si>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</si>
  <si>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</si>
  <si>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</si>
  <si>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</si>
  <si>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</si>
  <si>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</si>
  <si>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</si>
  <si>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</si>
  <si>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</si>
  <si>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</si>
  <si>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</si>
  <si>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</si>
  <si>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</si>
  <si>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</si>
  <si>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</si>
  <si>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</si>
  <si>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</si>
  <si>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</si>
  <si>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</si>
  <si>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</si>
  <si>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</si>
  <si>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</si>
  <si>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</si>
  <si>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</si>
  <si>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</si>
  <si>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</si>
  <si>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</si>
  <si>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</si>
  <si>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</si>
  <si>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</si>
  <si>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</si>
  <si>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</si>
  <si>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</si>
  <si>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</si>
  <si>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</si>
  <si>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</si>
  <si>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</si>
  <si>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</si>
  <si>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</si>
  <si>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</si>
  <si>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</si>
  <si>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</si>
  <si>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</si>
  <si>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</si>
  <si>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</si>
  <si>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</si>
  <si>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</si>
  <si>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</si>
  <si>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</si>
  <si>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</si>
  <si>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</si>
  <si>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</si>
  <si>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</si>
  <si>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</si>
  <si>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</si>
  <si>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</si>
  <si>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</si>
  <si>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</si>
  <si>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</si>
  <si>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</si>
  <si>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</si>
  <si>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</si>
  <si>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</si>
  <si>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</si>
  <si>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</si>
  <si>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</si>
  <si>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</si>
  <si>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</si>
  <si>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</si>
  <si>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</si>
  <si>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</si>
  <si>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</si>
  <si>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</si>
  <si>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</si>
  <si>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</si>
  <si>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</si>
  <si>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</si>
  <si>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</si>
  <si>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</si>
  <si>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</si>
  <si>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</si>
  <si>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</si>
  <si>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</si>
  <si>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</si>
  <si>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</si>
  <si>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</si>
  <si>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</si>
  <si>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</si>
  <si>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</si>
  <si>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</si>
  <si>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</si>
  <si>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</si>
  <si>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</si>
  <si>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</si>
  <si>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</si>
  <si>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</si>
  <si>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</si>
  <si>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</si>
  <si>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</si>
  <si>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</si>
  <si>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</si>
  <si>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</si>
  <si>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</si>
  <si>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</si>
  <si>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</si>
  <si>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</si>
  <si>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</si>
  <si>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</si>
  <si>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</si>
  <si>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</si>
  <si>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</si>
  <si>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</si>
  <si>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</si>
  <si>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</si>
  <si>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</si>
  <si>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</si>
  <si>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</si>
  <si>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</si>
  <si>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</si>
  <si>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</si>
  <si>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</si>
  <si>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</si>
  <si>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</si>
  <si>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</si>
  <si>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</si>
  <si>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</si>
  <si>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</si>
  <si>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</si>
  <si>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</si>
  <si>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</si>
  <si>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</si>
  <si>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</si>
  <si>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</si>
  <si>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</si>
  <si>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</si>
  <si>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</si>
  <si>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</si>
  <si>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</si>
  <si>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</si>
  <si>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</si>
  <si>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</si>
  <si>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</si>
  <si>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</si>
  <si>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</si>
  <si>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</si>
  <si>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</si>
  <si>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</si>
  <si>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</si>
  <si>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</si>
  <si>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</si>
  <si>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</si>
  <si>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</si>
  <si>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</si>
  <si>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</si>
  <si>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</si>
  <si>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</si>
  <si>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</si>
  <si>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</si>
  <si>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</si>
  <si>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</si>
  <si>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</si>
  <si>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</si>
  <si>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</si>
  <si>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</si>
  <si>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</si>
  <si>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</si>
  <si>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</si>
  <si>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</si>
  <si>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</si>
  <si>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</si>
  <si>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</si>
  <si>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</si>
  <si>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</si>
  <si>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</si>
  <si>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</si>
  <si>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</si>
  <si>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</si>
  <si>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</si>
  <si>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</si>
  <si>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</si>
  <si>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</si>
  <si>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</si>
  <si>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</si>
  <si>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</si>
  <si>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</si>
  <si>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</si>
  <si>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</si>
  <si>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</si>
  <si>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</si>
  <si>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</si>
  <si>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</si>
  <si>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</si>
  <si>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</si>
  <si>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</si>
  <si>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</si>
  <si>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</si>
  <si>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</si>
  <si>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</si>
  <si>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</si>
  <si>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</si>
  <si>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</si>
  <si>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</si>
  <si>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</si>
  <si>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</si>
  <si>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</si>
  <si>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</si>
  <si>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</si>
  <si>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</si>
  <si>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</si>
  <si>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</si>
  <si>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</si>
  <si>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</si>
  <si>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</si>
  <si>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</si>
  <si>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</si>
  <si>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</si>
  <si>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</si>
  <si>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</si>
  <si>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</si>
  <si>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</si>
  <si>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</si>
  <si>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</si>
  <si>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</si>
  <si>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</si>
  <si>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</si>
  <si>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</si>
  <si>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</si>
  <si>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</si>
  <si>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</si>
  <si>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</si>
  <si>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</si>
  <si>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</si>
  <si>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</si>
  <si>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</si>
  <si>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</si>
  <si>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</si>
  <si>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</si>
  <si>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</si>
  <si>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</si>
  <si>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</si>
  <si>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</si>
  <si>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</si>
  <si>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</si>
  <si>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</si>
  <si>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</si>
  <si>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</si>
  <si>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</si>
  <si>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</si>
  <si>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</si>
  <si>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</si>
  <si>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</si>
  <si>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</si>
  <si>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</si>
  <si>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</si>
  <si>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</si>
  <si>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</si>
  <si>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</si>
  <si>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</si>
  <si>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</si>
  <si>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</si>
  <si>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</si>
  <si>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</si>
  <si>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</si>
  <si>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</si>
  <si>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</si>
  <si>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</si>
  <si>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</si>
  <si>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</si>
  <si>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</si>
  <si>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</si>
  <si>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</si>
  <si>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</si>
  <si>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</si>
  <si>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</si>
  <si>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</si>
  <si>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</si>
  <si>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</si>
  <si>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</si>
  <si>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</si>
  <si>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</si>
  <si>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</si>
  <si>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</si>
  <si>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</si>
  <si>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</si>
  <si>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</si>
  <si>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</si>
  <si>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</si>
  <si>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</si>
  <si>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</si>
  <si>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</si>
  <si>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</si>
  <si>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</si>
  <si>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</si>
  <si>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</si>
  <si>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</si>
  <si>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</si>
  <si>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</si>
  <si>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</si>
  <si>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</si>
  <si>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</si>
  <si>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</si>
  <si>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</si>
  <si>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</si>
  <si>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</si>
  <si>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</si>
  <si>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</si>
  <si>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</si>
  <si>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</si>
  <si>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</si>
  <si>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</si>
  <si>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</si>
  <si>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</si>
  <si>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</si>
  <si>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</si>
  <si>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</si>
  <si>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</si>
  <si>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</si>
  <si>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</si>
  <si>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</si>
  <si>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</si>
  <si>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</si>
  <si>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</si>
  <si>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</si>
  <si>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</si>
  <si>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</si>
  <si>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</si>
  <si>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</si>
  <si>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</si>
  <si>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</si>
  <si>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</si>
  <si>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</si>
  <si>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</si>
  <si>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</si>
  <si>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</si>
  <si>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</si>
  <si>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</si>
  <si>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</si>
  <si>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</si>
  <si>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</si>
  <si>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</si>
  <si>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</si>
  <si>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</si>
  <si>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</si>
  <si>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</si>
  <si>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</si>
  <si>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</si>
  <si>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</si>
  <si>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</si>
  <si>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</si>
  <si>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</si>
  <si>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</si>
  <si>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</si>
  <si>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</si>
  <si>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</si>
  <si>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</si>
  <si>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</si>
  <si>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</si>
  <si>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</si>
  <si>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</si>
  <si>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</si>
  <si>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</si>
  <si>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</si>
  <si>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</si>
  <si>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</si>
  <si>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</si>
  <si>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</si>
  <si>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</si>
  <si>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</si>
  <si>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</si>
  <si>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</si>
  <si>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</si>
  <si>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</si>
  <si>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</si>
  <si>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</si>
  <si>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</si>
  <si>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</si>
  <si>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</si>
  <si>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</si>
  <si>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</si>
  <si>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</si>
  <si>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</si>
  <si>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</si>
  <si>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</si>
  <si>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</si>
  <si>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</si>
  <si>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</si>
  <si>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</si>
  <si>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</si>
  <si>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</si>
  <si>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</si>
  <si>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</si>
  <si>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</si>
  <si>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</si>
  <si>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</si>
  <si>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</si>
  <si>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</si>
  <si>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</si>
  <si>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</si>
  <si>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</si>
  <si>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</si>
  <si>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</si>
  <si>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</si>
  <si>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</si>
  <si>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</si>
  <si>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</si>
  <si>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</si>
  <si>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</si>
  <si>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</si>
  <si>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</si>
  <si>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</si>
  <si>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</si>
  <si>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</si>
  <si>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</si>
  <si>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</si>
  <si>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</si>
  <si>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</si>
  <si>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</si>
  <si>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</si>
  <si>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</si>
  <si>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</si>
  <si>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</si>
  <si>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</si>
  <si>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</si>
  <si>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</si>
  <si>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</si>
  <si>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</si>
  <si>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</si>
  <si>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</si>
  <si>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</si>
  <si>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</si>
  <si>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</si>
  <si>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</si>
  <si>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</si>
  <si>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</si>
  <si>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</si>
  <si>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</si>
  <si>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</si>
  <si>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</si>
  <si>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</si>
  <si>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</si>
  <si>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</si>
  <si>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</si>
  <si>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</si>
  <si>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</si>
  <si>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</si>
  <si>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</si>
  <si>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</si>
  <si>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</si>
  <si>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</si>
  <si>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</si>
  <si>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</si>
  <si>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</si>
  <si>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</si>
  <si>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</si>
  <si>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</si>
  <si>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</si>
  <si>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</si>
  <si>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</si>
  <si>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</si>
  <si>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</si>
  <si>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</si>
  <si>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</si>
  <si>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</si>
  <si>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</si>
  <si>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</si>
  <si>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</si>
  <si>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</si>
  <si>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</si>
  <si>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</si>
  <si>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</si>
  <si>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</si>
  <si>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</si>
  <si>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</si>
  <si>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</si>
  <si>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</si>
  <si>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</si>
  <si>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</si>
  <si>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</si>
  <si>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</si>
  <si>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</si>
  <si>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</si>
  <si>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</si>
  <si>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</si>
  <si>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</si>
  <si>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</si>
  <si>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</si>
  <si>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</si>
  <si>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</si>
  <si>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</si>
  <si>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</si>
  <si>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</si>
  <si>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</si>
  <si>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</si>
  <si>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</si>
  <si>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</si>
  <si>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</si>
  <si>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</si>
  <si>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</si>
  <si>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</si>
  <si>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</si>
  <si>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</si>
  <si>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</si>
  <si>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</si>
  <si>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</si>
  <si>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</si>
  <si>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</si>
  <si>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</si>
  <si>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</si>
  <si>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</si>
  <si>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</si>
  <si>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</si>
  <si>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</si>
  <si>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</si>
  <si>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</si>
  <si>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</si>
  <si>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</si>
  <si>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</si>
  <si>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</si>
  <si>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</si>
  <si>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</si>
  <si>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</si>
  <si>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</si>
  <si>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</si>
  <si>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</si>
  <si>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</si>
  <si>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</si>
  <si>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</si>
  <si>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</si>
  <si>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</si>
  <si>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</si>
  <si>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</si>
  <si>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</si>
  <si>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</si>
  <si>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</si>
  <si>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</si>
  <si>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</si>
  <si>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</si>
  <si>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</si>
  <si>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</si>
  <si>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</si>
  <si>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</si>
  <si>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</si>
  <si>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</si>
  <si>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</si>
  <si>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</si>
  <si>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</si>
  <si>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</si>
  <si>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</si>
  <si>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</si>
  <si>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</si>
  <si>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</si>
  <si>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</si>
  <si>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</si>
  <si>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</si>
  <si>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</si>
  <si>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</si>
  <si>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</si>
  <si>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</si>
  <si>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</si>
  <si>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</si>
  <si>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</si>
  <si>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</si>
  <si>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</si>
  <si>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</si>
  <si>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</si>
  <si>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</si>
  <si>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</si>
  <si>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</si>
  <si>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</si>
  <si>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</si>
  <si>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</si>
  <si>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</si>
  <si>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</si>
  <si>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</si>
  <si>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</si>
  <si>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</si>
  <si>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</si>
  <si>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</si>
  <si>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</si>
  <si>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</si>
  <si>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</si>
  <si>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</si>
  <si>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</si>
  <si>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</si>
  <si>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</si>
  <si>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</si>
  <si>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</si>
  <si>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</si>
  <si>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</si>
  <si>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</si>
  <si>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</si>
  <si>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</si>
  <si>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</si>
  <si>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</si>
  <si>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</si>
  <si>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</si>
  <si>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</si>
  <si>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</si>
  <si>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</si>
  <si>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</si>
  <si>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</si>
  <si>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</si>
  <si>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</si>
  <si>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</si>
  <si>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</si>
  <si>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</si>
  <si>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</si>
  <si>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</si>
  <si>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</si>
  <si>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</si>
  <si>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</si>
  <si>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</si>
  <si>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</si>
  <si>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</si>
  <si>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</si>
  <si>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</si>
  <si>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</si>
  <si>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</si>
  <si>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</si>
  <si>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</si>
  <si>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</si>
  <si>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</si>
  <si>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</si>
  <si>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</si>
  <si>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</si>
  <si>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</si>
  <si>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</si>
  <si>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</si>
  <si>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</si>
  <si>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</si>
  <si>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</si>
  <si>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</si>
  <si>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</si>
  <si>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</si>
  <si>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</si>
  <si>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</si>
  <si>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</si>
  <si>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</si>
  <si>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</si>
  <si>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</si>
  <si>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</si>
  <si>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</si>
  <si>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</si>
  <si>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</si>
  <si>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</si>
  <si>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</si>
  <si>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</si>
  <si>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</si>
  <si>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</si>
  <si>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</si>
  <si>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</si>
  <si>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</si>
  <si>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</si>
  <si>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</si>
  <si>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</si>
  <si>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</si>
  <si>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</si>
  <si>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</si>
  <si>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</si>
  <si>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</si>
  <si>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</si>
  <si>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</si>
  <si>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</si>
  <si>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</si>
  <si>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</si>
  <si>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</si>
  <si>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</si>
  <si>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</si>
  <si>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</si>
  <si>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</si>
  <si>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</si>
  <si>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</si>
  <si>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</si>
  <si>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</si>
  <si>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</si>
  <si>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</si>
  <si>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</si>
  <si>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</si>
  <si>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</si>
  <si>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</si>
  <si>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</si>
  <si>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</si>
  <si>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</si>
  <si>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</si>
  <si>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</si>
  <si>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</si>
  <si>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</si>
  <si>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</si>
  <si>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</si>
  <si>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</si>
  <si>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</si>
  <si>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</si>
  <si>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</si>
  <si>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</si>
  <si>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</si>
  <si>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</si>
  <si>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</si>
  <si>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</si>
  <si>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</si>
  <si>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</si>
  <si>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</si>
  <si>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</si>
  <si>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</si>
  <si>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</si>
  <si>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</si>
  <si>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</si>
  <si>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</si>
  <si>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</si>
  <si>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</si>
  <si>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</si>
  <si>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</si>
  <si>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</si>
  <si>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</si>
  <si>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</si>
  <si>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</si>
  <si>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</si>
  <si>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</si>
  <si>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</si>
  <si>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</si>
  <si>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</si>
  <si>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</si>
  <si>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</si>
  <si>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</si>
  <si>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</si>
  <si>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</si>
  <si>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</si>
  <si>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</si>
  <si>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</si>
  <si>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</si>
  <si>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</si>
  <si>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</si>
  <si>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</si>
  <si>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</si>
  <si>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</si>
  <si>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</si>
  <si>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</si>
  <si>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</si>
  <si>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</si>
  <si>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</si>
  <si>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</si>
  <si>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</si>
  <si>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</si>
  <si>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</si>
  <si>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</si>
  <si>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</si>
  <si>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</si>
  <si>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</si>
  <si>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</si>
  <si>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</si>
  <si>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</si>
  <si>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</si>
  <si>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</si>
  <si>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</si>
  <si>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</si>
  <si>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</si>
  <si>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</si>
  <si>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</si>
  <si>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</si>
  <si>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</si>
  <si>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</si>
  <si>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</si>
  <si>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</si>
  <si>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</si>
  <si>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</si>
  <si>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</si>
  <si>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</si>
  <si>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</si>
  <si>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</si>
  <si>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</si>
  <si>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</si>
  <si>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</si>
  <si>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</si>
  <si>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</si>
  <si>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</si>
  <si>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</si>
  <si>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</si>
  <si>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</si>
  <si>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</si>
  <si>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</si>
  <si>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</si>
  <si>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</si>
  <si>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</si>
  <si>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</si>
  <si>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</si>
  <si>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</si>
  <si>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</si>
  <si>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</si>
  <si>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</si>
  <si>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</si>
  <si>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</si>
  <si>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</si>
  <si>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</si>
  <si>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</si>
  <si>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</si>
  <si>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</si>
  <si>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</si>
  <si>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</si>
  <si>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</si>
  <si>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</si>
  <si>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</si>
  <si>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</si>
  <si>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</si>
  <si>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</si>
  <si>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</si>
  <si>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</si>
  <si>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</si>
  <si>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</si>
  <si>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</si>
  <si>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</si>
  <si>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</si>
  <si>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</si>
  <si>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</si>
  <si>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</si>
  <si>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</si>
  <si>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</si>
  <si>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</si>
  <si>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</si>
  <si>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</si>
  <si>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</si>
  <si>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</si>
  <si>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</si>
  <si>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</si>
  <si>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</si>
  <si>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</si>
  <si>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</si>
  <si>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</si>
  <si>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</si>
  <si>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</si>
  <si>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</si>
  <si>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</si>
  <si>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</si>
  <si>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</si>
  <si>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</si>
  <si>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</si>
  <si>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</si>
  <si>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</si>
  <si>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</si>
  <si>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</si>
  <si>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</si>
  <si>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</si>
  <si>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</si>
  <si>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</si>
  <si>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</si>
  <si>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</si>
  <si>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</si>
  <si>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</si>
  <si>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</si>
  <si>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</si>
  <si>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</si>
  <si>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</si>
  <si>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</si>
  <si>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</si>
  <si>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</si>
  <si>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</si>
  <si>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</si>
  <si>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</si>
  <si>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</si>
  <si>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</si>
  <si>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</si>
  <si>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</si>
  <si>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</si>
  <si>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</si>
  <si>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</si>
  <si>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</si>
  <si>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</si>
  <si>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</si>
  <si>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</si>
  <si>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</si>
  <si>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</si>
  <si>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</si>
  <si>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</si>
  <si>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</si>
  <si>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</si>
  <si>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</si>
  <si>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</si>
  <si>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</si>
  <si>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</si>
  <si>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</si>
  <si>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</si>
  <si>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</si>
  <si>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</si>
  <si>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</si>
  <si>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</si>
  <si>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</si>
  <si>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</si>
  <si>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</si>
  <si>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</si>
  <si>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</si>
  <si>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</si>
  <si>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</si>
  <si>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</si>
  <si>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</si>
  <si>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</si>
  <si>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</si>
  <si>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</si>
  <si>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</si>
  <si>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</si>
  <si>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</si>
  <si>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</si>
  <si>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</si>
  <si>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</si>
  <si>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</si>
  <si>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</si>
  <si>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</si>
  <si>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</si>
  <si>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</si>
  <si>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</si>
  <si>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</si>
  <si>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</si>
  <si>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</si>
  <si>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</si>
  <si>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</si>
  <si>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</si>
  <si>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</si>
  <si>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</si>
  <si>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</si>
  <si>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</si>
  <si>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</si>
  <si>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</si>
  <si>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</si>
  <si>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</si>
  <si>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</si>
  <si>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</si>
  <si>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</si>
  <si>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</si>
  <si>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</si>
  <si>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</si>
  <si>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</si>
  <si>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</si>
  <si>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</si>
  <si>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</si>
  <si>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</si>
  <si>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</si>
  <si>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</si>
  <si>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</si>
  <si>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</si>
  <si>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</si>
  <si>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</si>
  <si>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</si>
  <si>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</si>
  <si>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</si>
  <si>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</si>
  <si>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</si>
  <si>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</si>
  <si>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</si>
  <si>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</si>
  <si>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</si>
  <si>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</si>
  <si>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</si>
  <si>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</si>
  <si>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</si>
  <si>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</si>
  <si>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</si>
  <si>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</si>
  <si>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</si>
  <si>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</si>
  <si>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</si>
  <si>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</si>
  <si>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</si>
  <si>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</si>
  <si>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</si>
  <si>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</si>
  <si>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</si>
  <si>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</si>
  <si>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</si>
  <si>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</si>
  <si>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</si>
  <si>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</si>
  <si>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</si>
  <si>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</si>
  <si>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</si>
  <si>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</si>
  <si>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</si>
  <si>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</si>
  <si>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</si>
  <si>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</si>
  <si>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</si>
  <si>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</si>
  <si>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</si>
  <si>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</si>
  <si>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</si>
  <si>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</si>
  <si>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</si>
  <si>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</si>
  <si>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</si>
  <si>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</si>
  <si>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</si>
  <si>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</si>
  <si>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</si>
  <si>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</si>
  <si>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</si>
  <si>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</si>
  <si>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</si>
  <si>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</si>
  <si>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</si>
  <si>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</si>
  <si>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</si>
  <si>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</si>
  <si>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</si>
  <si>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</si>
  <si>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</si>
  <si>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</si>
  <si>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</si>
  <si>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</si>
  <si>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</si>
  <si>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</si>
  <si>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</si>
  <si>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</si>
  <si>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</si>
  <si>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</si>
  <si>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</si>
  <si>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</si>
  <si>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</si>
  <si>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</si>
  <si>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</si>
  <si>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</si>
  <si>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</si>
  <si>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</si>
  <si>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</si>
  <si>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</si>
  <si>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</si>
  <si>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</si>
  <si>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</si>
  <si>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</si>
  <si>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</si>
  <si>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</si>
  <si>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</si>
  <si>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</si>
  <si>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</si>
  <si>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</si>
  <si>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</si>
  <si>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</si>
  <si>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</si>
  <si>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</si>
  <si>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</si>
  <si>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</si>
  <si>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</si>
  <si>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</si>
  <si>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</si>
  <si>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</si>
  <si>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</si>
  <si>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</si>
  <si>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</si>
  <si>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</si>
  <si>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</si>
  <si>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</si>
  <si>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</si>
  <si>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</si>
  <si>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</si>
  <si>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</si>
  <si>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</si>
  <si>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</si>
  <si>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</si>
  <si>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</si>
  <si>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</si>
  <si>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</si>
  <si>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</si>
  <si>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</si>
  <si>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</si>
  <si>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</si>
  <si>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</si>
  <si>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</si>
  <si>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</si>
  <si>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</si>
  <si>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</si>
  <si>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</si>
  <si>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</si>
  <si>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</si>
  <si>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</si>
  <si>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</si>
  <si>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</si>
  <si>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</si>
  <si>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</si>
  <si>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</si>
  <si>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</si>
  <si>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</si>
  <si>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</si>
  <si>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</si>
  <si>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</si>
  <si>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</si>
  <si>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</si>
  <si>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</si>
  <si>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</si>
  <si>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</si>
  <si>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</si>
  <si>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</si>
  <si>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</si>
  <si>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</si>
  <si>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</si>
  <si>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</si>
  <si>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</si>
  <si>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</si>
  <si>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</si>
  <si>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</si>
  <si>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</si>
  <si>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</si>
  <si>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</si>
  <si>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</si>
  <si>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</si>
  <si>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</si>
  <si>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</si>
  <si>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</si>
  <si>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</si>
  <si>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</si>
  <si>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</si>
  <si>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</si>
  <si>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</si>
  <si>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</si>
  <si>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</si>
  <si>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</si>
  <si>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</si>
  <si>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</si>
  <si>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</si>
  <si>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</si>
  <si>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</si>
  <si>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</si>
  <si>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</si>
  <si>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</si>
  <si>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</si>
  <si>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</si>
  <si>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</si>
  <si>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</si>
  <si>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</si>
  <si>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</si>
  <si>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</si>
  <si>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</si>
  <si>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</si>
  <si>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</si>
  <si>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</si>
  <si>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</si>
  <si>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</si>
  <si>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</si>
  <si>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</si>
  <si>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</si>
  <si>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</si>
  <si>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</si>
  <si>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</si>
  <si>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</si>
  <si>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</si>
  <si>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</si>
  <si>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</si>
  <si>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</si>
  <si>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</si>
  <si>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</si>
  <si>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</si>
  <si>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</si>
  <si>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</si>
  <si>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</si>
  <si>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</si>
  <si>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</si>
  <si>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</si>
  <si>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</si>
  <si>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</si>
  <si>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</si>
  <si>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</si>
  <si>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</si>
  <si>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</si>
  <si>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</si>
  <si>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</si>
  <si>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</si>
  <si>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</si>
  <si>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</si>
  <si>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</si>
  <si>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</si>
  <si>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</si>
  <si>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</si>
  <si>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</si>
  <si>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</si>
  <si>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</si>
  <si>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</si>
  <si>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</si>
  <si>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</si>
  <si>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</si>
  <si>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</si>
  <si>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</si>
  <si>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</si>
  <si>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</si>
  <si>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</si>
  <si>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</si>
  <si>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</si>
  <si>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</si>
  <si>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</si>
  <si>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</si>
  <si>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</si>
  <si>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</si>
  <si>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</si>
  <si>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</si>
  <si>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</si>
  <si>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</si>
  <si>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</si>
  <si>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</si>
  <si>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</si>
  <si>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</si>
  <si>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</si>
  <si>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</si>
  <si>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</si>
  <si>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</si>
  <si>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</si>
  <si>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</si>
  <si>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</si>
  <si>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</si>
  <si>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</si>
  <si>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</si>
  <si>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</si>
  <si>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</si>
  <si>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</si>
  <si>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</si>
  <si>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</si>
  <si>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</si>
  <si>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</si>
  <si>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</si>
  <si>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</si>
  <si>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</si>
  <si>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</si>
  <si>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</si>
  <si>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</si>
  <si>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</si>
  <si>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</si>
  <si>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</si>
  <si>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</si>
  <si>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</si>
  <si>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</si>
  <si>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</si>
  <si>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</si>
  <si>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</si>
  <si>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</si>
  <si>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</si>
  <si>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</si>
  <si>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</si>
  <si>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</si>
  <si>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</si>
  <si>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</si>
  <si>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</si>
  <si>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</si>
  <si>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</si>
  <si>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</si>
  <si>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</si>
  <si>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</si>
  <si>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</si>
  <si>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</si>
  <si>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</si>
  <si>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</si>
  <si>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</si>
  <si>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</si>
  <si>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</si>
  <si>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</si>
  <si>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</si>
  <si>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</si>
  <si>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</si>
  <si>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</si>
  <si>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</si>
  <si>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</si>
  <si>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</si>
  <si>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</si>
  <si>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</si>
  <si>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</si>
  <si>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</si>
  <si>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</si>
  <si>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</si>
  <si>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</si>
  <si>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</si>
  <si>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</si>
  <si>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</si>
  <si>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</si>
  <si>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</si>
  <si>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</si>
  <si>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</si>
  <si>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</si>
  <si>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</si>
  <si>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</si>
  <si>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</si>
  <si>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</si>
  <si>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</si>
  <si>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</si>
  <si>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</si>
  <si>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</si>
  <si>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</si>
  <si>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</si>
  <si>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</si>
  <si>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</si>
  <si>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</si>
  <si>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</si>
  <si>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</si>
  <si>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</si>
  <si>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</si>
  <si>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</si>
  <si>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</si>
  <si>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</si>
  <si>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</si>
  <si>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</si>
  <si>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</si>
  <si>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</si>
  <si>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</si>
  <si>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</si>
  <si>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</si>
  <si>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</si>
  <si>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</si>
  <si>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</si>
  <si>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</si>
  <si>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</si>
  <si>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</si>
  <si>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</si>
  <si>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</si>
  <si>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</si>
  <si>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</si>
  <si>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</si>
  <si>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</si>
  <si>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</si>
  <si>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</si>
  <si>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</si>
  <si>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</si>
  <si>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</si>
  <si>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</si>
  <si>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</si>
  <si>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</si>
  <si>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</si>
  <si>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</si>
  <si>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</si>
  <si>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</si>
  <si>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</si>
  <si>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</si>
  <si>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</si>
  <si>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</si>
  <si>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</si>
  <si>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</si>
  <si>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</si>
  <si>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</si>
  <si>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</si>
  <si>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</si>
  <si>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</si>
  <si>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</si>
  <si>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</si>
  <si>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</si>
  <si>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</si>
  <si>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</si>
  <si>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</si>
  <si>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</si>
  <si>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</si>
  <si>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</si>
  <si>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</si>
  <si>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</si>
  <si>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</si>
  <si>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</si>
  <si>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</si>
  <si>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</si>
  <si>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</si>
  <si>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</si>
  <si>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</si>
  <si>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</si>
  <si>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</si>
  <si>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</si>
  <si>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</si>
  <si>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</si>
  <si>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</si>
  <si>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</si>
  <si>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</si>
  <si>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</si>
  <si>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</si>
  <si>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</si>
  <si>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</si>
  <si>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</si>
  <si>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</si>
  <si>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</si>
  <si>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</si>
  <si>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</si>
  <si>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</si>
  <si>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</si>
  <si>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</si>
  <si>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</si>
  <si>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</si>
  <si>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</si>
  <si>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</si>
  <si>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</si>
  <si>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</si>
  <si>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</si>
  <si>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</si>
  <si>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</si>
  <si>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</si>
  <si>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</si>
  <si>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</si>
  <si>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</si>
  <si>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</si>
  <si>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</si>
  <si>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</si>
  <si>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</si>
  <si>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</si>
  <si>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</si>
  <si>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</si>
  <si>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</si>
  <si>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</si>
  <si>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</si>
  <si>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</si>
  <si>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</si>
  <si>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</si>
  <si>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</si>
  <si>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</si>
  <si>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</si>
  <si>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</si>
  <si>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</si>
  <si>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</si>
  <si>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</si>
  <si>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</si>
  <si>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</si>
  <si>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</si>
  <si>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</si>
  <si>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</si>
  <si>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</si>
  <si>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</si>
  <si>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</si>
  <si>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</si>
  <si>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</si>
  <si>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</si>
  <si>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</si>
  <si>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</si>
  <si>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</si>
  <si>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</si>
  <si>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</si>
  <si>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</si>
  <si>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</si>
  <si>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</si>
  <si>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</si>
  <si>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</si>
  <si>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</si>
  <si>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</si>
  <si>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</si>
  <si>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</si>
  <si>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</si>
  <si>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</si>
  <si>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</si>
  <si>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</si>
  <si>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</si>
  <si>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</si>
  <si>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</si>
  <si>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</si>
  <si>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</si>
  <si>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</si>
  <si>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</si>
  <si>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</si>
  <si>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</si>
  <si>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</si>
  <si>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</si>
  <si>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</si>
  <si>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</si>
  <si>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</si>
  <si>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</si>
  <si>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</si>
  <si>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</si>
  <si>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</si>
  <si>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</si>
  <si>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</si>
  <si>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</si>
  <si>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</si>
  <si>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</si>
  <si>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</si>
  <si>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</si>
  <si>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</si>
  <si>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</si>
  <si>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</si>
  <si>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</si>
  <si>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</si>
  <si>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</si>
  <si>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</si>
  <si>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</si>
  <si>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</si>
  <si>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</si>
  <si>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</si>
  <si>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</si>
  <si>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</si>
  <si>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</si>
  <si>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</si>
  <si>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</si>
  <si>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</si>
  <si>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</si>
  <si>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</si>
  <si>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</si>
  <si>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</si>
  <si>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</si>
  <si>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</si>
  <si>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</si>
  <si>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</si>
  <si>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</si>
  <si>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</si>
  <si>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</si>
  <si>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</si>
  <si>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</si>
  <si>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</si>
  <si>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</si>
  <si>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</si>
  <si>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</si>
  <si>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</si>
  <si>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</si>
  <si>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</si>
  <si>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</si>
  <si>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</si>
  <si>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</si>
  <si>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</si>
  <si>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</si>
  <si>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</si>
  <si>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</si>
  <si>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</si>
  <si>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</si>
  <si>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</si>
  <si>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</si>
  <si>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</si>
  <si>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</si>
  <si>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</si>
  <si>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</si>
  <si>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</si>
  <si>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</si>
  <si>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</si>
  <si>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</si>
  <si>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</si>
  <si>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</si>
  <si>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</si>
  <si>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</si>
  <si>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</si>
  <si>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</si>
  <si>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</si>
  <si>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</si>
  <si>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</si>
  <si>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</si>
  <si>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</si>
  <si>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</si>
  <si>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</si>
  <si>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</si>
  <si>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</si>
  <si>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</si>
  <si>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</si>
  <si>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</si>
  <si>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</si>
  <si>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</si>
  <si>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</si>
  <si>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</si>
  <si>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</si>
  <si>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</si>
  <si>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</si>
  <si>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</si>
  <si>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</si>
  <si>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</si>
  <si>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</si>
  <si>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</si>
  <si>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</si>
  <si>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</si>
  <si>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</si>
  <si>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</si>
  <si>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</si>
  <si>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</si>
  <si>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</si>
  <si>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</si>
  <si>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</si>
  <si>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</si>
  <si>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</si>
  <si>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</si>
  <si>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</si>
  <si>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</si>
  <si>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</si>
  <si>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</si>
  <si>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</si>
  <si>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</si>
  <si>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</si>
  <si>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</si>
  <si>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</si>
  <si>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</si>
  <si>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</si>
  <si>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</si>
  <si>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</si>
  <si>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</si>
  <si>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</si>
  <si>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</si>
  <si>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</si>
  <si>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</si>
  <si>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</si>
  <si>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</si>
  <si>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</si>
  <si>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</si>
  <si>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</si>
  <si>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</si>
  <si>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</si>
  <si>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</si>
  <si>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</si>
  <si>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</si>
  <si>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</si>
  <si>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</si>
  <si>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</si>
  <si>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</si>
  <si>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</si>
  <si>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</si>
  <si>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</si>
  <si>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</si>
  <si>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</si>
  <si>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</si>
  <si>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</si>
  <si>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</si>
  <si>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</si>
  <si>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</si>
  <si>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</si>
  <si>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</si>
  <si>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</si>
  <si>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</si>
  <si>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</si>
  <si>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</si>
  <si>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</si>
  <si>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</si>
  <si>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</si>
  <si>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</si>
  <si>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</si>
  <si>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</si>
  <si>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</si>
  <si>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</si>
  <si>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</si>
  <si>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</si>
  <si>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</si>
  <si>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</si>
  <si>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</si>
  <si>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</si>
  <si>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</si>
  <si>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</si>
  <si>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</si>
  <si>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</si>
  <si>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</si>
  <si>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</si>
  <si>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</si>
  <si>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</si>
  <si>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</si>
  <si>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</si>
  <si>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</si>
  <si>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</si>
  <si>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</si>
  <si>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</si>
  <si>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</si>
  <si>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</si>
  <si>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</si>
  <si>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</si>
  <si>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</si>
  <si>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</si>
  <si>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</si>
  <si>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</si>
  <si>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</si>
  <si>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</si>
  <si>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</si>
  <si>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</si>
  <si>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</si>
  <si>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</si>
  <si>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</si>
  <si>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</si>
  <si>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</si>
  <si>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</si>
  <si>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</si>
  <si>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</si>
  <si>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</si>
  <si>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</si>
  <si>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</si>
  <si>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</si>
  <si>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</si>
  <si>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</si>
  <si>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</si>
  <si>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</si>
  <si>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</si>
  <si>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</si>
  <si>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</si>
  <si>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</si>
  <si>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</si>
  <si>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</si>
  <si>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</si>
  <si>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</si>
  <si>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</si>
  <si>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</si>
  <si>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</si>
  <si>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</si>
  <si>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</si>
  <si>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</si>
  <si>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</si>
  <si>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</si>
  <si>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</si>
  <si>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</si>
  <si>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</si>
  <si>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</si>
  <si>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</si>
  <si>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</si>
  <si>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</si>
  <si>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</si>
  <si>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</si>
  <si>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</si>
  <si>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</si>
  <si>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</si>
  <si>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</si>
  <si>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</si>
  <si>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</si>
  <si>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</si>
  <si>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</si>
  <si>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</si>
  <si>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</si>
  <si>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</si>
  <si>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</si>
  <si>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</si>
  <si>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</si>
  <si>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</si>
  <si>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</si>
  <si>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</si>
  <si>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</si>
  <si>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</si>
  <si>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</si>
  <si>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</si>
  <si>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</si>
  <si>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</si>
  <si>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</si>
  <si>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</si>
  <si>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</si>
  <si>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</si>
  <si>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</si>
  <si>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</si>
  <si>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</si>
  <si>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</si>
  <si>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</si>
  <si>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</si>
  <si>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</si>
  <si>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</si>
  <si>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</si>
  <si>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</si>
  <si>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</si>
  <si>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</si>
  <si>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</si>
  <si>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</si>
  <si>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</si>
  <si>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</si>
  <si>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</si>
  <si>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</si>
  <si>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</si>
  <si>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</si>
  <si>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</si>
  <si>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</si>
  <si>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</si>
  <si>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</si>
  <si>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</si>
  <si>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</si>
  <si>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</si>
  <si>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</si>
  <si>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</si>
  <si>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</si>
  <si>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</si>
  <si>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</si>
  <si>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</si>
  <si>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</si>
  <si>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</si>
  <si>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</si>
  <si>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</si>
  <si>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</si>
  <si>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</si>
  <si>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</si>
  <si>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</si>
  <si>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</si>
  <si>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</si>
  <si>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</si>
  <si>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</si>
  <si>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</si>
  <si>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</si>
  <si>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</si>
  <si>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</si>
  <si>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</si>
  <si>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</si>
  <si>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</si>
  <si>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</si>
  <si>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</si>
  <si>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</si>
  <si>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</si>
  <si>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</si>
  <si>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</si>
  <si>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</si>
  <si>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</si>
  <si>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</si>
  <si>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</si>
  <si>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</si>
  <si>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</si>
  <si>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</si>
  <si>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</si>
  <si>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</si>
  <si>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</si>
  <si>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</si>
  <si>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</si>
  <si>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</si>
  <si>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</si>
  <si>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</si>
  <si>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</si>
  <si>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</si>
  <si>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</si>
  <si>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</si>
  <si>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</si>
  <si>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</si>
  <si>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</si>
  <si>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</si>
  <si>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</si>
  <si>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</si>
  <si>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</si>
  <si>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</si>
  <si>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</si>
  <si>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</si>
  <si>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</si>
  <si>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</si>
  <si>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</si>
  <si>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</si>
  <si>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</si>
  <si>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</si>
  <si>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</si>
  <si>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</si>
  <si>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</si>
  <si>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</si>
  <si>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</si>
  <si>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</si>
  <si>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</si>
  <si>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</si>
  <si>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</si>
  <si>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</si>
  <si>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</si>
  <si>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</si>
  <si>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</si>
  <si>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</si>
  <si>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</si>
  <si>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</si>
  <si>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</si>
  <si>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</si>
  <si>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</si>
  <si>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</si>
  <si>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</si>
  <si>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</si>
  <si>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</si>
  <si>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</si>
  <si>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</si>
  <si>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</si>
  <si>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</si>
  <si>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</si>
  <si>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</si>
  <si>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</si>
  <si>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</si>
  <si>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</si>
  <si>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</si>
  <si>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</si>
  <si>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</si>
  <si>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</si>
  <si>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</si>
  <si>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</si>
  <si>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</si>
  <si>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</si>
  <si>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</si>
  <si>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</si>
  <si>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</si>
  <si>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</si>
  <si>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</si>
  <si>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</si>
  <si>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</si>
  <si>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</si>
  <si>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</si>
  <si>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</si>
  <si>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</si>
  <si>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</si>
  <si>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</si>
  <si>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</si>
  <si>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</si>
  <si>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</si>
  <si>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</si>
  <si>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</si>
  <si>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</si>
  <si>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</si>
  <si>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</si>
  <si>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</si>
  <si>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</si>
  <si>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</si>
  <si>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</si>
  <si>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</si>
  <si>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</si>
  <si>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</si>
  <si>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</si>
  <si>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</si>
  <si>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</si>
  <si>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</si>
  <si>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</si>
  <si>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</si>
  <si>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</si>
  <si>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</si>
  <si>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</si>
  <si>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</si>
  <si>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</si>
  <si>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</si>
  <si>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</si>
  <si>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</si>
  <si>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</si>
  <si>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</si>
  <si>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</si>
  <si>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</si>
  <si>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</si>
  <si>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</si>
  <si>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</si>
  <si>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</si>
  <si>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</si>
  <si>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</si>
  <si>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</si>
  <si>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</si>
  <si>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</si>
  <si>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</si>
  <si>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</si>
  <si>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</si>
  <si>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</si>
  <si>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</si>
  <si>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</si>
  <si>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</si>
  <si>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</si>
  <si>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</si>
  <si>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</si>
  <si>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</si>
  <si>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</si>
  <si>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</si>
  <si>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</si>
  <si>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</si>
  <si>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</si>
  <si>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</si>
  <si>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</si>
  <si>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</si>
  <si>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</si>
  <si>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</si>
  <si>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</si>
  <si>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</si>
  <si>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</si>
  <si>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</si>
  <si>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</si>
  <si>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</si>
  <si>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</si>
  <si>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</si>
  <si>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</si>
  <si>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</si>
  <si>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</si>
  <si>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</si>
  <si>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</si>
  <si>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</si>
  <si>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</si>
  <si>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</si>
  <si>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</si>
  <si>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</si>
  <si>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</si>
  <si>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</si>
  <si>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</si>
  <si>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</si>
  <si>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</si>
  <si>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</si>
  <si>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</si>
  <si>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</si>
  <si>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</si>
  <si>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</si>
  <si>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</si>
  <si>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</si>
  <si>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</si>
  <si>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</si>
  <si>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</si>
  <si>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</si>
  <si>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</si>
  <si>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</si>
  <si>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</si>
  <si>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</si>
  <si>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</si>
  <si>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</si>
  <si>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</si>
  <si>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</si>
  <si>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</si>
  <si>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</si>
  <si>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</si>
  <si>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</si>
  <si>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</si>
  <si>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</si>
  <si>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</si>
  <si>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</si>
  <si>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</si>
  <si>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</si>
  <si>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</si>
  <si>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</si>
  <si>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</si>
  <si>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</si>
  <si>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</si>
  <si>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</si>
  <si>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</si>
  <si>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</si>
  <si>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</si>
  <si>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</si>
  <si>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</si>
  <si>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</si>
  <si>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</si>
  <si>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</si>
  <si>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</si>
  <si>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</si>
  <si>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</si>
  <si>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</si>
  <si>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</si>
  <si>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</si>
  <si>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</si>
  <si>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</si>
  <si>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</si>
  <si>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</si>
  <si>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</si>
  <si>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</si>
  <si>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</si>
  <si>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</si>
  <si>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</si>
  <si>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</si>
  <si>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</si>
  <si>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</si>
  <si>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</si>
  <si>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</si>
  <si>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</si>
  <si>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</si>
  <si>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</si>
  <si>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</si>
  <si>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</si>
  <si>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</si>
  <si>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</si>
  <si>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</si>
  <si>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</si>
  <si>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</si>
  <si>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</si>
  <si>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</si>
  <si>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</si>
  <si>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</si>
  <si>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</si>
  <si>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</si>
  <si>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</si>
  <si>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</si>
  <si>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</si>
  <si>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</si>
  <si>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</si>
  <si>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</si>
  <si>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</si>
  <si>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</si>
  <si>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</si>
  <si>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</si>
  <si>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</si>
  <si>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</si>
  <si>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</si>
  <si>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</si>
  <si>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</si>
  <si>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</si>
  <si>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</si>
  <si>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</si>
  <si>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</si>
  <si>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</si>
  <si>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</si>
  <si>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</si>
  <si>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</si>
  <si>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</si>
  <si>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</si>
  <si>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</si>
  <si>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</si>
  <si>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</si>
  <si>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</si>
  <si>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</si>
  <si>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</si>
  <si>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</si>
  <si>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</si>
  <si>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</si>
  <si>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</si>
  <si>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</si>
  <si>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</si>
  <si>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</si>
  <si>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</si>
  <si>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</si>
  <si>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</si>
  <si>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</si>
  <si>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</si>
  <si>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</si>
  <si>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</si>
  <si>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</si>
  <si>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</si>
  <si>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</si>
  <si>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</si>
  <si>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</si>
  <si>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</si>
  <si>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</si>
  <si>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</si>
  <si>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</si>
  <si>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</si>
  <si>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</si>
  <si>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</si>
  <si>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</si>
  <si>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</si>
  <si>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</si>
  <si>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</si>
  <si>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</si>
  <si>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</si>
  <si>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</si>
  <si>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</si>
  <si>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</si>
  <si>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</si>
  <si>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</si>
  <si>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</si>
  <si>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</si>
  <si>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</si>
  <si>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</si>
  <si>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</si>
  <si>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</si>
  <si>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</si>
  <si>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</si>
  <si>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</si>
  <si>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</si>
  <si>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</si>
  <si>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</si>
  <si>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</si>
  <si>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</si>
  <si>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</si>
  <si>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</si>
  <si>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</si>
  <si>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</si>
  <si>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</si>
  <si>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</si>
  <si>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</si>
  <si>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</si>
  <si>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</si>
  <si>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</si>
  <si>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</si>
  <si>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</si>
  <si>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</si>
  <si>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</si>
  <si>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</si>
  <si>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</si>
  <si>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</si>
  <si>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</si>
  <si>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</si>
  <si>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</si>
  <si>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</si>
  <si>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</si>
  <si>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</si>
  <si>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</si>
  <si>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</si>
  <si>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</si>
  <si>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</si>
  <si>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</si>
  <si>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</si>
  <si>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</si>
  <si>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</si>
  <si>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</si>
  <si>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</si>
  <si>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</si>
  <si>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</si>
  <si>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</si>
  <si>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</si>
  <si>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</si>
  <si>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</si>
  <si>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</si>
  <si>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</si>
  <si>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</si>
  <si>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</si>
  <si>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</si>
  <si>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</si>
  <si>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</si>
  <si>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</si>
  <si>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</si>
  <si>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</si>
  <si>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</si>
  <si>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</si>
  <si>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</si>
  <si>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</si>
  <si>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</si>
  <si>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</si>
  <si>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</si>
  <si>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</si>
  <si>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</si>
  <si>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</si>
  <si>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</si>
  <si>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</si>
  <si>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</si>
  <si>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</si>
  <si>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</si>
  <si>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</si>
  <si>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</si>
  <si>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</si>
  <si>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</si>
  <si>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</si>
  <si>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</si>
  <si>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</si>
  <si>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</si>
  <si>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</si>
  <si>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</si>
  <si>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</si>
  <si>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</si>
  <si>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</si>
  <si>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</si>
  <si>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</si>
  <si>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</si>
  <si>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</si>
  <si>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</si>
  <si>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</si>
  <si>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</si>
  <si>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</si>
  <si>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</si>
  <si>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</si>
  <si>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</si>
  <si>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</si>
  <si>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</si>
  <si>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</si>
  <si>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</si>
  <si>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</si>
  <si>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</si>
  <si>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</si>
  <si>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</si>
  <si>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</si>
  <si>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</si>
  <si>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</si>
  <si>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</si>
  <si>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</si>
  <si>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</si>
  <si>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</si>
  <si>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</si>
  <si>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</si>
  <si>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</si>
  <si>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</si>
  <si>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</si>
  <si>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</si>
  <si>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</si>
  <si>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</si>
  <si>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</si>
  <si>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</si>
  <si>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</si>
  <si>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</si>
  <si>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</si>
  <si>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</si>
  <si>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</si>
  <si>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</si>
  <si>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</si>
  <si>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</si>
  <si>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</si>
  <si>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</si>
  <si>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</si>
  <si>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</si>
  <si>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</si>
  <si>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</si>
  <si>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</si>
  <si>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</si>
  <si>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</si>
  <si>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</si>
  <si>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</si>
  <si>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</si>
  <si>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</si>
  <si>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2021-76-10001842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</si>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</sst>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8" zoomScale="85" zoomScaleNormal="85" zoomScaleSheetLayoutView="40" zoomScalePageLayoutView="40" workbookViewId="0">
      <selection activeCell="O36" sqref="O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1033</v>
      </c>
      <c r="I15" s="32" t="s">
        <v>2624</v>
      </c>
      <c r="J15" s="108" t="s">
        <v>2626</v>
      </c>
      <c r="L15" s="222" t="s">
        <v>8</v>
      </c>
      <c r="M15" s="222"/>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241"/>
      <c r="I20" s="146" t="s">
        <v>1155</v>
      </c>
      <c r="J20" s="147" t="s">
        <v>1035</v>
      </c>
      <c r="K20" s="148">
        <v>2565766854</v>
      </c>
      <c r="L20" s="149"/>
      <c r="M20" s="149">
        <v>44561</v>
      </c>
      <c r="N20" s="134">
        <f>+(M20-L20)/30</f>
        <v>1485.3666666666666</v>
      </c>
      <c r="O20" s="137"/>
      <c r="U20" s="133"/>
      <c r="V20" s="105">
        <f ca="1">NOW()</f>
        <v>44194.469456134262</v>
      </c>
      <c r="W20" s="105">
        <f ca="1">NOW()</f>
        <v>44194.469456134262</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DE PADRES DE FLIA H. I. VILLALOLA</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2725</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1.5100000000000001E-2</v>
      </c>
      <c r="G179" s="162">
        <f>IF(F179&gt;0,SUM(E179+F179),"")</f>
        <v>3.5099999999999999E-2</v>
      </c>
      <c r="H179" s="5"/>
      <c r="I179" s="189" t="s">
        <v>2671</v>
      </c>
      <c r="J179" s="189"/>
      <c r="K179" s="189"/>
      <c r="L179" s="189"/>
      <c r="M179" s="169">
        <v>3.5099999999999999E-2</v>
      </c>
      <c r="O179" s="8"/>
      <c r="Q179" s="19"/>
      <c r="R179" s="156">
        <f>IF(M179&gt;0,SUM(L179+M179),"")</f>
        <v>3.5099999999999999E-2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90058416.575399995</v>
      </c>
      <c r="F185" s="92"/>
      <c r="G185" s="93"/>
      <c r="H185" s="88"/>
      <c r="I185" s="90" t="s">
        <v>2627</v>
      </c>
      <c r="J185" s="163">
        <f>+SUM(M179:M183)</f>
        <v>3.5099999999999999E-2</v>
      </c>
      <c r="K185" s="234" t="s">
        <v>2628</v>
      </c>
      <c r="L185" s="234"/>
      <c r="M185" s="94">
        <f>+J185*(SUM(K20:K35))</f>
        <v>90058416.575399995</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dcmitype/"/>
    <ds:schemaRef ds:uri="a65d333d-5b59-4810-bc94-b80d9325abbc"/>
    <ds:schemaRef ds:uri="http://schemas.openxmlformats.org/package/2006/metadata/core-properties"/>
    <ds:schemaRef ds:uri="4fb10211-09fb-4e80-9f0b-184718d5d98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2020-12-29T16:16:02Z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