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1 CUENTAME RENOVAR 2020\ACEPTACIONES OFERENTES\2021\leidy\DOCUMENTOS CONTRATACION 2021\MANIFESTACIONES DE INTERES VALLE\revision nubia\"/>
    </mc:Choice>
  </mc:AlternateContent>
  <xr:revisionPtr revIDLastSave="0" documentId="13_ncr:1_{A10DFB97-41FB-40BB-8A05-E19022782D3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<sst xmlns="http://schemas.openxmlformats.org/spreadsheetml/2006/main" count="3580" uniqueCount="2726">
  <si>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</si>
  <si>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</si>
  <si>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</si>
  <si>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</si>
  <si>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</si>
  <si>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</si>
  <si>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</si>
  <si>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</si>
  <si>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</si>
  <si>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</si>
  <si>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</si>
  <si>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</si>
  <si>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</si>
  <si>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</si>
  <si>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</si>
  <si>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</si>
  <si>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</si>
  <si>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</si>
  <si>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</si>
  <si>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</si>
  <si>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</si>
  <si>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</si>
  <si>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</si>
  <si>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</si>
  <si>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</si>
  <si>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</si>
  <si>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</si>
  <si>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</si>
  <si>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</si>
  <si>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</si>
  <si>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</si>
  <si>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</si>
  <si>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</si>
  <si>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</si>
  <si>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</si>
  <si>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</si>
  <si>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</si>
  <si>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</si>
  <si>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</si>
  <si>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</si>
  <si>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</si>
  <si>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</si>
  <si>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</si>
  <si>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</si>
  <si>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</si>
  <si>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</si>
  <si>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</si>
  <si>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</si>
  <si>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</si>
  <si>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</si>
  <si>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</si>
  <si>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</si>
  <si>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</si>
  <si>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</si>
  <si>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</si>
  <si>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</si>
  <si>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</si>
  <si>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</si>
  <si>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</si>
  <si>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</si>
  <si>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</si>
  <si>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</si>
  <si>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</si>
  <si>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</si>
  <si>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</si>
  <si>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</si>
  <si>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</si>
  <si>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</si>
  <si>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</si>
  <si>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</si>
  <si>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</si>
  <si>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</si>
  <si>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</si>
  <si>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</si>
  <si>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</si>
  <si>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</si>
  <si>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</si>
  <si>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</si>
  <si>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</si>
  <si>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</si>
  <si>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</si>
  <si>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</si>
  <si>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</si>
  <si>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</si>
  <si>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</si>
  <si>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</si>
  <si>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</si>
  <si>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</si>
  <si>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</si>
  <si>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</si>
  <si>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</si>
  <si>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</si>
  <si>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</si>
  <si>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</si>
  <si>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</si>
  <si>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</si>
  <si>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</si>
  <si>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</si>
  <si>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</si>
  <si>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</si>
  <si>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</si>
  <si>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</si>
  <si>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</si>
  <si>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</si>
  <si>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</si>
  <si>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</si>
  <si>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</si>
  <si>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</si>
  <si>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</si>
  <si>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</si>
  <si>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</si>
  <si>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</si>
  <si>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</si>
  <si>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</si>
  <si>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</si>
  <si>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</si>
  <si>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</si>
  <si>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</si>
  <si>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</si>
  <si>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</si>
  <si>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</si>
  <si>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</si>
  <si>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</si>
  <si>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</si>
  <si>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</si>
  <si>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</si>
  <si>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</si>
  <si>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</si>
  <si>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</si>
  <si>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</si>
  <si>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</si>
  <si>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</si>
  <si>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</si>
  <si>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</si>
  <si>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</si>
  <si>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</si>
  <si>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</si>
  <si>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</si>
  <si>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</si>
  <si>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</si>
  <si>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</si>
  <si>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</si>
  <si>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</si>
  <si>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</si>
  <si>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</si>
  <si>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</si>
  <si>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</si>
  <si>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</si>
  <si>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</si>
  <si>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</si>
  <si>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</si>
  <si>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</si>
  <si>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</si>
  <si>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</si>
  <si>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</si>
  <si>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</si>
  <si>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</si>
  <si>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</si>
  <si>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</si>
  <si>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</si>
  <si>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</si>
  <si>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</si>
  <si>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</si>
  <si>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</si>
  <si>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</si>
  <si>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</si>
  <si>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</si>
  <si>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</si>
  <si>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</si>
  <si>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</si>
  <si>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</si>
  <si>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</si>
  <si>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</si>
  <si>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</si>
  <si>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</si>
  <si>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</si>
  <si>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</si>
  <si>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</si>
  <si>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</si>
  <si>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</si>
  <si>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</si>
  <si>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</si>
  <si>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</si>
  <si>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</si>
  <si>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</si>
  <si>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</si>
  <si>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</si>
  <si>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</si>
  <si>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</si>
  <si>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</si>
  <si>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</si>
  <si>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</si>
  <si>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</si>
  <si>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</si>
  <si>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</si>
  <si>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</si>
  <si>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</si>
  <si>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</si>
  <si>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</si>
  <si>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</si>
  <si>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</si>
  <si>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</si>
  <si>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</si>
  <si>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</si>
  <si>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</si>
  <si>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</si>
  <si>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</si>
  <si>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</si>
  <si>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</si>
  <si>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</si>
  <si>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</si>
  <si>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</si>
  <si>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</si>
  <si>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</si>
  <si>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</si>
  <si>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</si>
  <si>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</si>
  <si>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</si>
  <si>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</si>
  <si>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</si>
  <si>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</si>
  <si>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</si>
  <si>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</si>
  <si>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</si>
  <si>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</si>
  <si>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</si>
  <si>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</si>
  <si>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</si>
  <si>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</si>
  <si>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</si>
  <si>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</si>
  <si>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</si>
  <si>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</si>
  <si>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</si>
  <si>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</si>
  <si>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</si>
  <si>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</si>
  <si>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</si>
  <si>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</si>
  <si>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</si>
  <si>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</si>
  <si>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</si>
  <si>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</si>
  <si>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</si>
  <si>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</si>
  <si>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</si>
  <si>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</si>
  <si>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</si>
  <si>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</si>
  <si>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</si>
  <si>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</si>
  <si>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</si>
  <si>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</si>
  <si>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</si>
  <si>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</si>
  <si>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</si>
  <si>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</si>
  <si>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</si>
  <si>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</si>
  <si>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</si>
  <si>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</si>
  <si>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</si>
  <si>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</si>
  <si>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</si>
  <si>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</si>
  <si>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</si>
  <si>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</si>
  <si>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</si>
  <si>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</si>
  <si>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</si>
  <si>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</si>
  <si>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</si>
  <si>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</si>
  <si>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</si>
  <si>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</si>
  <si>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</si>
  <si>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</si>
  <si>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</si>
  <si>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</si>
  <si>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</si>
  <si>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</si>
  <si>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</si>
  <si>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</si>
  <si>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</si>
  <si>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</si>
  <si>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</si>
  <si>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</si>
  <si>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</si>
  <si>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</si>
  <si>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</si>
  <si>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</si>
  <si>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</si>
  <si>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</si>
  <si>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</si>
  <si>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</si>
  <si>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</si>
  <si>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</si>
  <si>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</si>
  <si>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</si>
  <si>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</si>
  <si>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</si>
  <si>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</si>
  <si>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</si>
  <si>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</si>
  <si>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</si>
  <si>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</si>
  <si>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</si>
  <si>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</si>
  <si>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</si>
  <si>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</si>
  <si>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</si>
  <si>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</si>
  <si>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</si>
  <si>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</si>
  <si>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</si>
  <si>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</si>
  <si>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</si>
  <si>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</si>
  <si>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</si>
  <si>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</si>
  <si>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</si>
  <si>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</si>
  <si>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</si>
  <si>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</si>
  <si>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</si>
  <si>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</si>
  <si>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</si>
  <si>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</si>
  <si>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</si>
  <si>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</si>
  <si>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</si>
  <si>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</si>
  <si>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</si>
  <si>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</si>
  <si>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</si>
  <si>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</si>
  <si>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</si>
  <si>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</si>
  <si>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</si>
  <si>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</si>
  <si>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</si>
  <si>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</si>
  <si>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</si>
  <si>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</si>
  <si>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</si>
  <si>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</si>
  <si>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</si>
  <si>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</si>
  <si>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</si>
  <si>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</si>
  <si>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</si>
  <si>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</si>
  <si>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</si>
  <si>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</si>
  <si>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</si>
  <si>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</si>
  <si>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</si>
  <si>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</si>
  <si>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</si>
  <si>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</si>
  <si>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</si>
  <si>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</si>
  <si>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</si>
  <si>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</si>
  <si>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</si>
  <si>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</si>
  <si>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</si>
  <si>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</si>
  <si>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</si>
  <si>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</si>
  <si>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</si>
  <si>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</si>
  <si>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</si>
  <si>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</si>
  <si>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</si>
  <si>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</si>
  <si>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</si>
  <si>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</si>
  <si>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</si>
  <si>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</si>
  <si>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</si>
  <si>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</si>
  <si>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</si>
  <si>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</si>
  <si>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</si>
  <si>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</si>
  <si>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</si>
  <si>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</si>
  <si>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</si>
  <si>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</si>
  <si>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</si>
  <si>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</si>
  <si>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</si>
  <si>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</si>
  <si>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</si>
  <si>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</si>
  <si>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</si>
  <si>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</si>
  <si>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</si>
  <si>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</si>
  <si>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</si>
  <si>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</si>
  <si>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</si>
  <si>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</si>
  <si>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</si>
  <si>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</si>
  <si>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</si>
  <si>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</si>
  <si>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</si>
  <si>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</si>
  <si>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</si>
  <si>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</si>
  <si>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</si>
  <si>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</si>
  <si>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</si>
  <si>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</si>
  <si>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</si>
  <si>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</si>
  <si>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</si>
  <si>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</si>
  <si>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</si>
  <si>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</si>
  <si>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</si>
  <si>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</si>
  <si>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</si>
  <si>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</si>
  <si>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</si>
  <si>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</si>
  <si>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</si>
  <si>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</si>
  <si>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</si>
  <si>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</si>
  <si>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</si>
  <si>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</si>
  <si>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</si>
  <si>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</si>
  <si>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</si>
  <si>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</si>
  <si>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</si>
  <si>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</si>
  <si>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</si>
  <si>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</si>
  <si>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</si>
  <si>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</si>
  <si>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</si>
  <si>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</si>
  <si>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</si>
  <si>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</si>
  <si>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</si>
  <si>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</si>
  <si>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</si>
  <si>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</si>
  <si>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</si>
  <si>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</si>
  <si>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</si>
  <si>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</si>
  <si>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</si>
  <si>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</si>
  <si>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</si>
  <si>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</si>
  <si>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</si>
  <si>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</si>
  <si>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</si>
  <si>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</si>
  <si>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</si>
  <si>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</si>
  <si>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</si>
  <si>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</si>
  <si>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</si>
  <si>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</si>
  <si>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</si>
  <si>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</si>
  <si>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</si>
  <si>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</si>
  <si>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</si>
  <si>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</si>
  <si>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</si>
  <si>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</si>
  <si>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</si>
  <si>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</si>
  <si>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</si>
  <si>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</si>
  <si>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</si>
  <si>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</si>
  <si>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</si>
  <si>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</si>
  <si>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</si>
  <si>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</si>
  <si>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</si>
  <si>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</si>
  <si>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</si>
  <si>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</si>
  <si>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</si>
  <si>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</si>
  <si>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</si>
  <si>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</si>
  <si>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</si>
  <si>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</si>
  <si>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</si>
  <si>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</si>
  <si>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</si>
  <si>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</si>
  <si>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</si>
  <si>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</si>
  <si>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</si>
  <si>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</si>
  <si>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</si>
  <si>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</si>
  <si>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</si>
  <si>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</si>
  <si>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</si>
  <si>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</si>
  <si>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</si>
  <si>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</si>
  <si>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</si>
  <si>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</si>
  <si>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</si>
  <si>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</si>
  <si>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</si>
  <si>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</si>
  <si>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</si>
  <si>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</si>
  <si>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</si>
  <si>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</si>
  <si>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</si>
  <si>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</si>
  <si>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</si>
  <si>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</si>
  <si>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</si>
  <si>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</si>
  <si>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</si>
  <si>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</si>
  <si>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</si>
  <si>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</si>
  <si>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</si>
  <si>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</si>
  <si>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</si>
  <si>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</si>
  <si>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</si>
  <si>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</si>
  <si>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</si>
  <si>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</si>
  <si>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</si>
  <si>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</si>
  <si>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</si>
  <si>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</si>
  <si>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</si>
  <si>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</si>
  <si>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</si>
  <si>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</si>
  <si>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</si>
  <si>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</si>
  <si>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</si>
  <si>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</si>
  <si>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</si>
  <si>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</si>
  <si>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</si>
  <si>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</si>
  <si>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</si>
  <si>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</si>
  <si>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</si>
  <si>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</si>
  <si>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</si>
  <si>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</si>
  <si>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</si>
  <si>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</si>
  <si>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</si>
  <si>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</si>
  <si>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</si>
  <si>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</si>
  <si>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</si>
  <si>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</si>
  <si>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</si>
  <si>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</si>
  <si>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</si>
  <si>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</si>
  <si>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</si>
  <si>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</si>
  <si>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</si>
  <si>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</si>
  <si>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</si>
  <si>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</si>
  <si>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</si>
  <si>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</si>
  <si>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</si>
  <si>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</si>
  <si>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</si>
  <si>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</si>
  <si>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</si>
  <si>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</si>
  <si>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</si>
  <si>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</si>
  <si>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</si>
  <si>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</si>
  <si>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</si>
  <si>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</si>
  <si>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</si>
  <si>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</si>
  <si>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</si>
  <si>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</si>
  <si>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</si>
  <si>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</si>
  <si>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</si>
  <si>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</si>
  <si>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</si>
  <si>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</si>
  <si>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</si>
  <si>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</si>
  <si>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</si>
  <si>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</si>
  <si>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</si>
  <si>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</si>
  <si>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</si>
  <si>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</si>
  <si>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</si>
  <si>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</si>
  <si>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</si>
  <si>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</si>
  <si>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</si>
  <si>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</si>
  <si>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</si>
  <si>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</si>
  <si>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</si>
  <si>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</si>
  <si>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</si>
  <si>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</si>
  <si>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</si>
  <si>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</si>
  <si>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</si>
  <si>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</si>
  <si>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</si>
  <si>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</si>
  <si>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</si>
  <si>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</si>
  <si>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</si>
  <si>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</si>
  <si>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</si>
  <si>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</si>
  <si>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</si>
  <si>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</si>
  <si>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</si>
  <si>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</si>
  <si>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</si>
  <si>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</si>
  <si>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</si>
  <si>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</si>
  <si>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</si>
  <si>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</si>
  <si>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</si>
  <si>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</si>
  <si>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</si>
  <si>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</si>
  <si>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</si>
  <si>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</si>
  <si>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</si>
  <si>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</si>
  <si>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</si>
  <si>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</si>
  <si>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</si>
  <si>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</si>
  <si>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</si>
  <si>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</si>
  <si>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</si>
  <si>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</si>
  <si>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</si>
  <si>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</si>
  <si>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</si>
  <si>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</si>
  <si>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</si>
  <si>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</si>
  <si>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</si>
  <si>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</si>
  <si>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</si>
  <si>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</si>
  <si>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</si>
  <si>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</si>
  <si>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</si>
  <si>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</si>
  <si>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</si>
  <si>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</si>
  <si>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</si>
  <si>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</si>
  <si>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</si>
  <si>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</si>
  <si>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</si>
  <si>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</si>
  <si>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</si>
  <si>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</si>
  <si>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</si>
  <si>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</si>
  <si>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</si>
  <si>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</si>
  <si>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</si>
  <si>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</si>
  <si>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</si>
  <si>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</si>
  <si>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</si>
  <si>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</si>
  <si>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</si>
  <si>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</si>
  <si>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</si>
  <si>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</si>
  <si>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</si>
  <si>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</si>
  <si>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</si>
  <si>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</si>
  <si>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</si>
  <si>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</si>
  <si>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</si>
  <si>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</si>
  <si>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</si>
  <si>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</si>
  <si>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</si>
  <si>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</si>
  <si>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</si>
  <si>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</si>
  <si>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</si>
  <si>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</si>
  <si>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</si>
  <si>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</si>
  <si>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</si>
  <si>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</si>
  <si>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</si>
  <si>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</si>
  <si>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</si>
  <si>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</si>
  <si>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</si>
  <si>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</si>
  <si>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</si>
  <si>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</si>
  <si>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</si>
  <si>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</si>
  <si>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</si>
  <si>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</si>
  <si>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</si>
  <si>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</si>
  <si>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</si>
  <si>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</si>
  <si>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</si>
  <si>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</si>
  <si>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</si>
  <si>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</si>
  <si>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</si>
  <si>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</si>
  <si>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</si>
  <si>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</si>
  <si>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</si>
  <si>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</si>
  <si>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</si>
  <si>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</si>
  <si>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</si>
  <si>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</si>
  <si>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</si>
  <si>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</si>
  <si>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</si>
  <si>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</si>
  <si>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</si>
  <si>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</si>
  <si>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</si>
  <si>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</si>
  <si>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</si>
  <si>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</si>
  <si>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</si>
  <si>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</si>
  <si>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</si>
  <si>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</si>
  <si>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</si>
  <si>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</si>
  <si>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</si>
  <si>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</si>
  <si>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</si>
  <si>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</si>
  <si>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</si>
  <si>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</si>
  <si>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</si>
  <si>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</si>
  <si>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</si>
  <si>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</si>
  <si>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</si>
  <si>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</si>
  <si>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</si>
  <si>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</si>
  <si>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</si>
  <si>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</si>
  <si>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</si>
  <si>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</si>
  <si>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</si>
  <si>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</si>
  <si>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</si>
  <si>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</si>
  <si>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</si>
  <si>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</si>
  <si>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</si>
  <si>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</si>
  <si>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</si>
  <si>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</si>
  <si>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</si>
  <si>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</si>
  <si>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</si>
  <si>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</si>
  <si>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</si>
  <si>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</si>
  <si>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</si>
  <si>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</si>
  <si>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</si>
  <si>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</si>
  <si>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</si>
  <si>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</si>
  <si>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</si>
  <si>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</si>
  <si>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</si>
  <si>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</si>
  <si>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</si>
  <si>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</si>
  <si>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</si>
  <si>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</si>
  <si>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</si>
  <si>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</si>
  <si>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</si>
  <si>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</si>
  <si>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</si>
  <si>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</si>
  <si>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</si>
  <si>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</si>
  <si>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</si>
  <si>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</si>
  <si>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</si>
  <si>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</si>
  <si>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</si>
  <si>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</si>
  <si>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</si>
  <si>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</si>
  <si>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</si>
  <si>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</si>
  <si>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</si>
  <si>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</si>
  <si>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</si>
  <si>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</si>
  <si>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</si>
  <si>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</si>
  <si>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</si>
  <si>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</si>
  <si>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</si>
  <si>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</si>
  <si>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</si>
  <si>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</si>
  <si>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</si>
  <si>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</si>
  <si>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</si>
  <si>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</si>
  <si>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</si>
  <si>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</si>
  <si>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</si>
  <si>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</si>
  <si>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</si>
  <si>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</si>
  <si>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</si>
  <si>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</si>
  <si>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</si>
  <si>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</si>
  <si>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</si>
  <si>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</si>
  <si>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</si>
  <si>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</si>
  <si>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</si>
  <si>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</si>
  <si>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</si>
  <si>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</si>
  <si>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</si>
  <si>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</si>
  <si>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</si>
  <si>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</si>
  <si>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</si>
  <si>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</si>
  <si>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</si>
  <si>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</si>
  <si>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</si>
  <si>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</si>
  <si>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</si>
  <si>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</si>
  <si>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</si>
  <si>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</si>
  <si>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</si>
  <si>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</si>
  <si>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</si>
  <si>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</si>
  <si>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</si>
  <si>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</si>
  <si>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</si>
  <si>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</si>
  <si>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</si>
  <si>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</si>
  <si>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</si>
  <si>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</si>
  <si>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</si>
  <si>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</si>
  <si>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</si>
  <si>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</si>
  <si>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</si>
  <si>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</si>
  <si>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</si>
  <si>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</si>
  <si>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</si>
  <si>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</si>
  <si>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</si>
  <si>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</si>
  <si>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</si>
  <si>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</si>
  <si>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</si>
  <si>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</si>
  <si>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</si>
  <si>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</si>
  <si>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</si>
  <si>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</si>
  <si>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</si>
  <si>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</si>
  <si>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</si>
  <si>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</si>
  <si>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</si>
  <si>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</si>
  <si>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</si>
  <si>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</si>
  <si>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</si>
  <si>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</si>
  <si>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</si>
  <si>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</si>
  <si>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</si>
  <si>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</si>
  <si>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</si>
  <si>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</si>
  <si>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</si>
  <si>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</si>
  <si>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</si>
  <si>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</si>
  <si>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</si>
  <si>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</si>
  <si>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</si>
  <si>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</si>
  <si>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</si>
  <si>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</si>
  <si>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</si>
  <si>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</si>
  <si>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</si>
  <si>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</si>
  <si>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</si>
  <si>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</si>
  <si>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</si>
  <si>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</si>
  <si>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</si>
  <si>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</si>
  <si>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</si>
  <si>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</si>
  <si>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</si>
  <si>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</si>
  <si>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</si>
  <si>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</si>
  <si>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</si>
  <si>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</si>
  <si>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</si>
  <si>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</si>
  <si>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</si>
  <si>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</si>
  <si>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</si>
  <si>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</si>
  <si>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</si>
  <si>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</si>
  <si>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</si>
  <si>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</si>
  <si>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</si>
  <si>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</si>
  <si>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</si>
  <si>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</si>
  <si>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</si>
  <si>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</si>
  <si>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</si>
  <si>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</si>
  <si>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</si>
  <si>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</si>
  <si>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</si>
  <si>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</si>
  <si>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</si>
  <si>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</si>
  <si>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</si>
  <si>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</si>
  <si>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</si>
  <si>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</si>
  <si>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</si>
  <si>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</si>
  <si>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</si>
  <si>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</si>
  <si>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</si>
  <si>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</si>
  <si>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</si>
  <si>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</si>
  <si>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</si>
  <si>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</si>
  <si>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</si>
  <si>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</si>
  <si>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</si>
  <si>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</si>
  <si>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</si>
  <si>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</si>
  <si>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</si>
  <si>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</si>
  <si>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</si>
  <si>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</si>
  <si>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</si>
  <si>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</si>
  <si>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</si>
  <si>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</si>
  <si>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</si>
  <si>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</si>
  <si>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</si>
  <si>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</si>
  <si>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</si>
  <si>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</si>
  <si>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</si>
  <si>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</si>
  <si>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</si>
  <si>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</si>
  <si>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</si>
  <si>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</si>
  <si>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</si>
  <si>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</si>
  <si>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</si>
  <si>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</si>
  <si>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</si>
  <si>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</si>
  <si>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</si>
  <si>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</si>
  <si>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</si>
  <si>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</si>
  <si>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</si>
  <si>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</si>
  <si>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</si>
  <si>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</si>
  <si>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</si>
  <si>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</si>
  <si>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</si>
  <si>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</si>
  <si>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</si>
  <si>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</si>
  <si>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</si>
  <si>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</si>
  <si>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</si>
  <si>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</si>
  <si>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</si>
  <si>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</si>
  <si>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</si>
  <si>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</si>
  <si>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</si>
  <si>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</si>
  <si>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</si>
  <si>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</si>
  <si>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</si>
  <si>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</si>
  <si>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</si>
  <si>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</si>
  <si>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</si>
  <si>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</si>
  <si>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</si>
  <si>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</si>
  <si>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</si>
  <si>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</si>
  <si>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</si>
  <si>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</si>
  <si>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</si>
  <si>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</si>
  <si>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</si>
  <si>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</si>
  <si>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</si>
  <si>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</si>
  <si>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</si>
  <si>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</si>
  <si>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</si>
  <si>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</si>
  <si>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</si>
  <si>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</si>
  <si>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</si>
  <si>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</si>
  <si>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</si>
  <si>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</si>
  <si>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</si>
  <si>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</si>
  <si>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</si>
  <si>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</si>
  <si>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</si>
  <si>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</si>
  <si>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</si>
  <si>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</si>
  <si>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</si>
  <si>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</si>
  <si>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</si>
  <si>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</si>
  <si>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</si>
  <si>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</si>
  <si>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</si>
  <si>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</si>
  <si>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</si>
  <si>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</si>
  <si>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</si>
  <si>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</si>
  <si>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</si>
  <si>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</si>
  <si>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</si>
  <si>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</si>
  <si>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</si>
  <si>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</si>
  <si>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</si>
  <si>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</si>
  <si>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</si>
  <si>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</si>
  <si>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</si>
  <si>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</si>
  <si>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</si>
  <si>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</si>
  <si>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</si>
  <si>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</si>
  <si>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</si>
  <si>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</si>
  <si>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</si>
  <si>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</si>
  <si>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</si>
  <si>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</si>
  <si>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</si>
  <si>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</si>
  <si>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</si>
  <si>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</si>
  <si>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</si>
  <si>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</si>
  <si>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</si>
  <si>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</si>
  <si>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</si>
  <si>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</si>
  <si>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</si>
  <si>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</si>
  <si>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</si>
  <si>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</si>
  <si>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</si>
  <si>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</si>
  <si>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</si>
  <si>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</si>
  <si>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</si>
  <si>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</si>
  <si>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</si>
  <si>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</si>
  <si>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</si>
  <si>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</si>
  <si>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</si>
  <si>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</si>
  <si>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</si>
  <si>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</si>
  <si>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</si>
  <si>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</si>
  <si>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</si>
  <si>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</si>
  <si>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</si>
  <si>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</si>
  <si>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</si>
  <si>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</si>
  <si>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</si>
  <si>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</si>
  <si>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</si>
  <si>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</si>
  <si>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</si>
  <si>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</si>
  <si>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</si>
  <si>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</si>
  <si>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</si>
  <si>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</si>
  <si>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</si>
  <si>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</si>
  <si>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</si>
  <si>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</si>
  <si>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</si>
  <si>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</si>
  <si>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</si>
  <si>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</si>
  <si>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</si>
  <si>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</si>
  <si>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</si>
  <si>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</si>
  <si>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</si>
  <si>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</si>
  <si>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</si>
  <si>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</si>
  <si>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</si>
  <si>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</si>
  <si>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</si>
  <si>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</si>
  <si>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</si>
  <si>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</si>
  <si>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</si>
  <si>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</si>
  <si>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</si>
  <si>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</si>
  <si>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</si>
  <si>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</si>
  <si>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</si>
  <si>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</si>
  <si>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</si>
  <si>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</si>
  <si>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</si>
  <si>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</si>
  <si>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</si>
  <si>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</si>
  <si>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</si>
  <si>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</si>
  <si>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</si>
  <si>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</si>
  <si>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</si>
  <si>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</si>
  <si>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</si>
  <si>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</si>
  <si>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</si>
  <si>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</si>
  <si>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</si>
  <si>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</si>
  <si>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</si>
  <si>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</si>
  <si>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</si>
  <si>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</si>
  <si>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</si>
  <si>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</si>
  <si>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</si>
  <si>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</si>
  <si>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</si>
  <si>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</si>
  <si>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</si>
  <si>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</si>
  <si>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</si>
  <si>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</si>
  <si>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</si>
  <si>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</si>
  <si>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</si>
  <si>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</si>
  <si>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</si>
  <si>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</si>
  <si>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</si>
  <si>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</si>
  <si>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</si>
  <si>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</si>
  <si>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</si>
  <si>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</si>
  <si>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</si>
  <si>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</si>
  <si>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</si>
  <si>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</si>
  <si>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</si>
  <si>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</si>
  <si>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</si>
  <si>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</si>
  <si>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</si>
  <si>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</si>
  <si>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</si>
  <si>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</si>
  <si>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</si>
  <si>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</si>
  <si>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</si>
  <si>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</si>
  <si>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</si>
  <si>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</si>
  <si>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</si>
  <si>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</si>
  <si>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</si>
  <si>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</si>
  <si>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</si>
  <si>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</si>
  <si>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</si>
  <si>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</si>
  <si>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</si>
  <si>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</si>
  <si>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</si>
  <si>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</si>
  <si>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</si>
  <si>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</si>
  <si>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</si>
  <si>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</si>
  <si>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</si>
  <si>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</si>
  <si>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</si>
  <si>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</si>
  <si>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</si>
  <si>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</si>
  <si>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</si>
  <si>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</si>
  <si>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</si>
  <si>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</si>
  <si>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</si>
  <si>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</si>
  <si>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</si>
  <si>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</si>
  <si>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</si>
  <si>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</si>
  <si>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</si>
  <si>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</si>
  <si>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</si>
  <si>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</si>
  <si>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</si>
  <si>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</si>
  <si>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</si>
  <si>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</si>
  <si>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</si>
  <si>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</si>
  <si>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</si>
  <si>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</si>
  <si>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</si>
  <si>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</si>
  <si>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</si>
  <si>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</si>
  <si>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</si>
  <si>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</si>
  <si>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</si>
  <si>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</si>
  <si>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</si>
  <si>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</si>
  <si>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</si>
  <si>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</si>
  <si>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</si>
  <si>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</si>
  <si>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</si>
  <si>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</si>
  <si>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</si>
  <si>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</si>
  <si>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</si>
  <si>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</si>
  <si>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</si>
  <si>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</si>
  <si>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</si>
  <si>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</si>
  <si>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</si>
  <si>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</si>
  <si>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</si>
  <si>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</si>
  <si>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</si>
  <si>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</si>
  <si>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</si>
  <si>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</si>
  <si>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</si>
  <si>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</si>
  <si>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</si>
  <si>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</si>
  <si>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</si>
  <si>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</si>
  <si>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</si>
  <si>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</si>
  <si>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</si>
  <si>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</si>
  <si>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</si>
  <si>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</si>
  <si>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</si>
  <si>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</si>
  <si>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</si>
  <si>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</si>
  <si>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</si>
  <si>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</si>
  <si>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</si>
  <si>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</si>
  <si>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</si>
  <si>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</si>
  <si>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</si>
  <si>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</si>
  <si>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</si>
  <si>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</si>
  <si>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</si>
  <si>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</si>
  <si>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</si>
  <si>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</si>
  <si>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</si>
  <si>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</si>
  <si>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</si>
  <si>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</si>
  <si>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</si>
  <si>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</si>
  <si>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</si>
  <si>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</si>
  <si>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</si>
  <si>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</si>
  <si>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</si>
  <si>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</si>
  <si>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</si>
  <si>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</si>
  <si>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</si>
  <si>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</si>
  <si>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</si>
  <si>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</si>
  <si>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</si>
  <si>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</si>
  <si>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</si>
  <si>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</si>
  <si>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</si>
  <si>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</si>
  <si>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</si>
  <si>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</si>
  <si>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</si>
  <si>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</si>
  <si>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</si>
  <si>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</si>
  <si>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</si>
  <si>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</si>
  <si>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</si>
  <si>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</si>
  <si>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</si>
  <si>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</si>
  <si>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</si>
  <si>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</si>
  <si>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</si>
  <si>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</si>
  <si>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</si>
  <si>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</si>
  <si>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</si>
  <si>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</si>
  <si>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</si>
  <si>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</si>
  <si>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</si>
  <si>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</si>
  <si>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</si>
  <si>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</si>
  <si>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</si>
  <si>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</si>
  <si>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</si>
  <si>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</si>
  <si>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</si>
  <si>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</si>
  <si>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</si>
  <si>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</si>
  <si>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</si>
  <si>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</si>
  <si>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</si>
  <si>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</si>
  <si>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</si>
  <si>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</si>
  <si>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</si>
  <si>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</si>
  <si>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</si>
  <si>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</si>
  <si>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</si>
  <si>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</si>
  <si>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</si>
  <si>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</si>
  <si>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</si>
  <si>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</si>
  <si>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</si>
  <si>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</si>
  <si>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</si>
  <si>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</si>
  <si>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</si>
  <si>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</si>
  <si>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</si>
  <si>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</si>
  <si>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</si>
  <si>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</si>
  <si>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</si>
  <si>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</si>
  <si>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</si>
  <si>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</si>
  <si>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</si>
  <si>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</si>
  <si>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</si>
  <si>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</si>
  <si>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</si>
  <si>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</si>
  <si>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</si>
  <si>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</si>
  <si>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</si>
  <si>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</si>
  <si>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</si>
  <si>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</si>
  <si>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</si>
  <si>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</si>
  <si>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</si>
  <si>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</si>
  <si>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</si>
  <si>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</si>
  <si>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</si>
  <si>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</si>
  <si>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</si>
  <si>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</si>
  <si>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</si>
  <si>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</si>
  <si>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</si>
  <si>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</si>
  <si>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</si>
  <si>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</si>
  <si>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</si>
  <si>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</si>
  <si>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</si>
  <si>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</si>
  <si>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</si>
  <si>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</si>
  <si>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</si>
  <si>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</si>
  <si>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</si>
  <si>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</si>
  <si>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</si>
  <si>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</si>
  <si>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</si>
  <si>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</si>
  <si>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</si>
  <si>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</si>
  <si>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</si>
  <si>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</si>
  <si>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</si>
  <si>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</si>
  <si>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</si>
  <si>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</si>
  <si>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</si>
  <si>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</si>
  <si>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</si>
  <si>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</si>
  <si>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</si>
  <si>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</si>
  <si>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</si>
  <si>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</si>
  <si>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</si>
  <si>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</si>
  <si>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</si>
  <si>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</si>
  <si>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</si>
  <si>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</si>
  <si>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</si>
  <si>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</si>
  <si>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</si>
  <si>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</si>
  <si>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</si>
  <si>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</si>
  <si>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</si>
  <si>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</si>
  <si>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</si>
  <si>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</si>
  <si>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</si>
  <si>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</si>
  <si>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</si>
  <si>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</si>
  <si>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</si>
  <si>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</si>
  <si>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</si>
  <si>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</si>
  <si>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</si>
  <si>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</si>
  <si>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</si>
  <si>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</si>
  <si>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</si>
  <si>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</si>
  <si>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</si>
  <si>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</si>
  <si>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</si>
  <si>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</si>
  <si>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</si>
  <si>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</si>
  <si>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</si>
  <si>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</si>
  <si>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</si>
  <si>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</si>
  <si>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</si>
  <si>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</si>
  <si>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</si>
  <si>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</si>
  <si>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</si>
  <si>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</si>
  <si>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</si>
  <si>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</si>
  <si>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</si>
  <si>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</si>
  <si>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</si>
  <si>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</si>
  <si>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</si>
  <si>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</si>
  <si>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</si>
  <si>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</si>
  <si>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</si>
  <si>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</si>
  <si>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</si>
  <si>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</si>
  <si>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</si>
  <si>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</si>
  <si>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</si>
  <si>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</si>
  <si>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</si>
  <si>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</si>
  <si>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</si>
  <si>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</si>
  <si>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</si>
  <si>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</si>
  <si>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</si>
  <si>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</si>
  <si>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</si>
  <si>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</si>
  <si>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</si>
  <si>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</si>
  <si>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</si>
  <si>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</si>
  <si>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</si>
  <si>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</si>
  <si>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</si>
  <si>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</si>
  <si>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</si>
  <si>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</si>
  <si>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</si>
  <si>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</si>
  <si>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</si>
  <si>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</si>
  <si>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</si>
  <si>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</si>
  <si>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</si>
  <si>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</si>
  <si>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</si>
  <si>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</si>
  <si>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</si>
  <si>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</si>
  <si>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</si>
  <si>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</si>
  <si>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</si>
  <si>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</si>
  <si>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</si>
  <si>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</si>
  <si>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</si>
  <si>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</si>
  <si>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</si>
  <si>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</si>
  <si>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</si>
  <si>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</si>
  <si>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</si>
  <si>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</si>
  <si>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</si>
  <si>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</si>
  <si>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</si>
  <si>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</si>
  <si>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</si>
  <si>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</si>
  <si>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</si>
  <si>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</si>
  <si>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</si>
  <si>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</si>
  <si>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</si>
  <si>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</si>
  <si>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</si>
  <si>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</si>
  <si>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</si>
  <si>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</si>
  <si>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</si>
  <si>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</si>
  <si>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</si>
  <si>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</si>
  <si>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</si>
  <si>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</si>
  <si>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</si>
  <si>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</si>
  <si>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</si>
  <si>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</si>
  <si>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</si>
  <si>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</si>
  <si>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</si>
  <si>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</si>
  <si>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</si>
  <si>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</si>
  <si>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</si>
  <si>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</si>
  <si>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</si>
  <si>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</si>
  <si>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</si>
  <si>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</si>
  <si>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</si>
  <si>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</si>
  <si>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</si>
  <si>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</si>
  <si>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</si>
  <si>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</si>
  <si>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</si>
  <si>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</si>
  <si>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</si>
  <si>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</si>
  <si>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</si>
  <si>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</si>
  <si>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</si>
  <si>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</si>
  <si>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</si>
  <si>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</si>
  <si>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</si>
  <si>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</si>
  <si>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</si>
  <si>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</si>
  <si>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</si>
  <si>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</si>
  <si>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</si>
  <si>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</si>
  <si>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</si>
  <si>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</si>
  <si>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</si>
  <si>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</si>
  <si>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</si>
  <si>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</si>
  <si>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</si>
  <si>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</si>
  <si>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</si>
  <si>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</si>
  <si>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</si>
  <si>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</si>
  <si>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</si>
  <si>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</si>
  <si>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</si>
  <si>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</si>
  <si>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</si>
  <si>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</si>
  <si>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</si>
  <si>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</si>
  <si>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</si>
  <si>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</si>
  <si>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</si>
  <si>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</si>
  <si>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</si>
  <si>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</si>
  <si>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</si>
  <si>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</si>
  <si>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</si>
  <si>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</si>
  <si>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</si>
  <si>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</si>
  <si>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</si>
  <si>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</si>
  <si>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</si>
  <si>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</si>
  <si>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</si>
  <si>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</si>
  <si>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</si>
  <si>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</si>
  <si>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</si>
  <si>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</si>
  <si>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</si>
  <si>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</si>
  <si>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</si>
  <si>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</si>
  <si>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</si>
  <si>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</si>
  <si>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</si>
  <si>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</si>
  <si>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</si>
  <si>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</si>
  <si>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</si>
  <si>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</si>
  <si>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</si>
  <si>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</si>
  <si>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</si>
  <si>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</si>
  <si>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</si>
  <si>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</si>
  <si>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</si>
  <si>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</si>
  <si>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</si>
  <si>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</si>
  <si>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</si>
  <si>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</si>
  <si>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</si>
  <si>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</si>
  <si>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</si>
  <si>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</si>
  <si>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</si>
  <si>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</si>
  <si>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</si>
  <si>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</si>
  <si>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</si>
  <si>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</si>
  <si>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</si>
  <si>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</si>
  <si>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</si>
  <si>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</si>
  <si>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</si>
  <si>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</si>
  <si>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</si>
  <si>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</si>
  <si>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</si>
  <si>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</si>
  <si>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</si>
  <si>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</si>
  <si>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</si>
  <si>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</si>
  <si>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</si>
  <si>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</si>
  <si>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</si>
  <si>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</si>
  <si>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</si>
  <si>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</si>
  <si>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</si>
  <si>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</si>
  <si>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</si>
  <si>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</si>
  <si>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</si>
  <si>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</si>
  <si>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</si>
  <si>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</si>
  <si>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</si>
  <si>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</si>
  <si>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</si>
  <si>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</si>
  <si>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</si>
  <si>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</si>
  <si>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</si>
  <si>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</si>
  <si>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</si>
  <si>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</si>
  <si>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</si>
  <si>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</si>
  <si>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</si>
  <si>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</si>
  <si>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</si>
  <si>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</si>
  <si>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</si>
  <si>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</si>
  <si>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</si>
  <si>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</si>
  <si>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</si>
  <si>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</si>
  <si>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</si>
  <si>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</si>
  <si>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</si>
  <si>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</si>
  <si>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</si>
  <si>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</si>
  <si>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</si>
  <si>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</si>
  <si>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</si>
  <si>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</si>
  <si>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</si>
  <si>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</si>
  <si>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</si>
  <si>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</si>
  <si>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</si>
  <si>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</si>
  <si>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</si>
  <si>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</si>
  <si>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</si>
  <si>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</si>
  <si>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</si>
  <si>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</si>
  <si>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</si>
  <si>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</si>
  <si>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</si>
  <si>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</si>
  <si>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</si>
  <si>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</si>
  <si>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</si>
  <si>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</si>
  <si>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</si>
  <si>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</si>
  <si>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</si>
  <si>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</si>
  <si>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</si>
  <si>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</si>
  <si>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</si>
  <si>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</si>
  <si>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</si>
  <si>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</si>
  <si>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</si>
  <si>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</si>
  <si>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</si>
  <si>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</si>
  <si>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</si>
  <si>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</si>
  <si>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</si>
  <si>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</si>
  <si>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</si>
  <si>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</si>
  <si>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</si>
  <si>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</si>
  <si>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</si>
  <si>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</si>
  <si>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</si>
  <si>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</si>
  <si>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</si>
  <si>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</si>
  <si>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</si>
  <si>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</si>
  <si>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</si>
  <si>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</si>
  <si>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</si>
  <si>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</si>
  <si>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</si>
  <si>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</si>
  <si>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</si>
  <si>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</si>
  <si>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</si>
  <si>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</si>
  <si>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</si>
  <si>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</si>
  <si>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</si>
  <si>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</si>
  <si>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</si>
  <si>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</si>
  <si>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</si>
  <si>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</si>
  <si>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</si>
  <si>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</si>
  <si>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</si>
  <si>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</si>
  <si>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</si>
  <si>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</si>
  <si>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</si>
  <si>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</si>
  <si>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</si>
  <si>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</si>
  <si>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</si>
  <si>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</si>
  <si>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</si>
  <si>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</si>
  <si>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</si>
  <si>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</si>
  <si>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</si>
  <si>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</si>
  <si>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</si>
  <si>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</si>
  <si>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</si>
  <si>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</si>
  <si>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</si>
  <si>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</si>
  <si>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</si>
  <si>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</si>
  <si>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</si>
  <si>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</si>
  <si>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</si>
  <si>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</si>
  <si>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</si>
  <si>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</si>
  <si>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</si>
  <si>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</si>
  <si>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</si>
  <si>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</si>
  <si>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</si>
  <si>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</si>
  <si>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</si>
  <si>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</si>
  <si>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</si>
  <si>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</si>
  <si>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</si>
  <si>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</si>
  <si>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</si>
  <si>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</si>
  <si>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</si>
  <si>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</si>
  <si>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</si>
  <si>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</si>
  <si>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</si>
  <si>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</si>
  <si>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</si>
  <si>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</si>
  <si>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</si>
  <si>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</si>
  <si>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</si>
  <si>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</si>
  <si>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</si>
  <si>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</si>
  <si>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</si>
  <si>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</si>
  <si>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</si>
  <si>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</si>
  <si>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</si>
  <si>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</si>
  <si>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</si>
  <si>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</si>
  <si>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</si>
  <si>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</si>
  <si>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</si>
  <si>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</si>
  <si>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</si>
  <si>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</si>
  <si>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</si>
  <si>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</si>
  <si>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</si>
  <si>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</si>
  <si>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</si>
  <si>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</si>
  <si>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</si>
  <si>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</si>
  <si>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</si>
  <si>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</si>
  <si>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</si>
  <si>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</si>
  <si>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</si>
  <si>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</si>
  <si>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</si>
  <si>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</si>
  <si>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</si>
  <si>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</si>
  <si>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</si>
  <si>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</si>
  <si>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</si>
  <si>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</si>
  <si>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</si>
  <si>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</si>
  <si>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</si>
  <si>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</si>
  <si>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</si>
  <si>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</si>
  <si>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</si>
  <si>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</si>
  <si>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</si>
  <si>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</si>
  <si>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</si>
  <si>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</si>
  <si>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</si>
  <si>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</si>
  <si>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</si>
  <si>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</si>
  <si>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</si>
  <si>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</si>
  <si>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</si>
  <si>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</si>
  <si>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</si>
  <si>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</si>
  <si>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</si>
  <si>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</si>
  <si>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</si>
  <si>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</si>
  <si>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</si>
  <si>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</si>
  <si>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</si>
  <si>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</si>
  <si>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</si>
  <si>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</si>
  <si>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</si>
  <si>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</si>
  <si>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</si>
  <si>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</si>
  <si>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</si>
  <si>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</si>
  <si>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</si>
  <si>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</si>
  <si>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</si>
  <si>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</si>
  <si>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</si>
  <si>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</si>
  <si>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</si>
  <si>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</si>
  <si>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</si>
  <si>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</si>
  <si>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</si>
  <si>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</si>
  <si>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</si>
  <si>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</si>
  <si>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</si>
  <si>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</si>
  <si>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</si>
  <si>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</si>
  <si>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</si>
  <si>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</si>
  <si>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</si>
  <si>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</si>
  <si>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</si>
  <si>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</si>
  <si>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</si>
  <si>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</si>
  <si>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</si>
  <si>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</si>
  <si>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</si>
  <si>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</si>
  <si>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</si>
  <si>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</si>
  <si>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</si>
  <si>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</si>
  <si>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</si>
  <si>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</si>
  <si>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</si>
  <si>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</si>
  <si>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</si>
  <si>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</si>
  <si>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</si>
  <si>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</si>
  <si>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</si>
  <si>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</si>
  <si>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</si>
  <si>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</si>
  <si>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</si>
  <si>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</si>
  <si>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</si>
  <si>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</si>
  <si>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</si>
  <si>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</si>
  <si>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</si>
  <si>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</si>
  <si>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</si>
  <si>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</si>
  <si>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</si>
  <si>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</si>
  <si>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</si>
  <si>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</si>
  <si>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</si>
  <si>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</si>
  <si>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</si>
  <si>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</si>
  <si>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</si>
  <si>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</si>
  <si>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</si>
  <si>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</si>
  <si>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</si>
  <si>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</si>
  <si>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</si>
  <si>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</si>
  <si>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</si>
  <si>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</si>
  <si>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</si>
  <si>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</si>
  <si>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</si>
  <si>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</si>
  <si>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</si>
  <si>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</si>
  <si>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</si>
  <si>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</si>
  <si>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</si>
  <si>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</si>
  <si>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</si>
  <si>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</si>
  <si>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</si>
  <si>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</si>
  <si>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</si>
  <si>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</si>
  <si>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</si>
  <si>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</si>
  <si>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</si>
  <si>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</si>
  <si>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</si>
  <si>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</si>
  <si>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</si>
  <si>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</si>
  <si>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</si>
  <si>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</si>
  <si>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</si>
  <si>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</si>
  <si>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</si>
  <si>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</si>
  <si>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</si>
  <si>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</si>
  <si>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</si>
  <si>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</si>
  <si>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</si>
  <si>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</si>
  <si>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</si>
  <si>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</si>
  <si>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</si>
  <si>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</si>
  <si>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</si>
  <si>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</si>
  <si>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</si>
  <si>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</si>
  <si>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</si>
  <si>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</si>
  <si>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</si>
  <si>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</si>
  <si>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</si>
  <si>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</si>
  <si>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</si>
  <si>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</si>
  <si>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</si>
  <si>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</si>
  <si>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</si>
  <si>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</si>
  <si>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</si>
  <si>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</si>
  <si>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</si>
  <si>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</si>
  <si>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</si>
  <si>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</si>
  <si>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</si>
  <si>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</si>
  <si>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</si>
  <si>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</si>
  <si>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</si>
  <si>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</si>
  <si>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</si>
  <si>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</si>
  <si>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</si>
  <si>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</si>
  <si>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</si>
  <si>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</si>
  <si>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</si>
  <si>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</si>
  <si>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</si>
  <si>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</si>
  <si>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</si>
  <si>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</si>
  <si>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</si>
  <si>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</si>
  <si>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</si>
  <si>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</si>
  <si>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</si>
  <si>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</si>
  <si>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</si>
  <si>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</si>
  <si>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</si>
  <si>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</si>
  <si>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</si>
  <si>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</si>
  <si>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</si>
  <si>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</si>
  <si>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</si>
  <si>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</si>
  <si>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</si>
  <si>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</si>
  <si>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</si>
  <si>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</si>
  <si>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</si>
  <si>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</si>
  <si>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</si>
  <si>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</si>
  <si>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</si>
  <si>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</si>
  <si>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</si>
  <si>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</si>
  <si>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</si>
  <si>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</si>
  <si>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</si>
  <si>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</si>
  <si>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</si>
  <si>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</si>
  <si>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</si>
  <si>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</si>
  <si>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</si>
  <si>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</si>
  <si>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</si>
  <si>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</si>
  <si>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</si>
  <si>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</si>
  <si>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</si>
  <si>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</si>
  <si>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</si>
  <si>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</si>
  <si>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</si>
  <si>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</si>
  <si>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</si>
  <si>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</si>
  <si>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</si>
  <si>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</si>
  <si>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</si>
  <si>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</si>
  <si>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</si>
  <si>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</si>
  <si>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</si>
  <si>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</si>
  <si>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</si>
  <si>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</si>
  <si>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</si>
  <si>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</si>
  <si>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</si>
  <si>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</si>
  <si>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</si>
  <si>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</si>
  <si>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</si>
  <si>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</si>
  <si>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</si>
  <si>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</si>
  <si>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</si>
  <si>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</si>
  <si>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</si>
  <si>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</si>
  <si>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</si>
  <si>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</si>
  <si>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</si>
  <si>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</si>
  <si>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</si>
  <si>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</si>
  <si>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</si>
  <si>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</si>
  <si>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</si>
  <si>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</si>
  <si>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</si>
  <si>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</si>
  <si>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</si>
  <si>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</si>
  <si>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</si>
  <si>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</si>
  <si>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</si>
  <si>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</si>
  <si>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</si>
  <si>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</si>
  <si>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</si>
  <si>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</si>
  <si>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</si>
  <si>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</si>
  <si>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</si>
  <si>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</si>
  <si>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</si>
  <si>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</si>
  <si>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</si>
  <si>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</si>
  <si>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</si>
  <si>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</si>
  <si>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</si>
  <si>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</si>
  <si>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</si>
  <si>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</si>
  <si>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</si>
  <si>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</si>
  <si>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</si>
  <si>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</si>
  <si>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</si>
  <si>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</si>
  <si>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</si>
  <si>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</si>
  <si>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</si>
  <si>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</si>
  <si>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</si>
  <si>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</si>
  <si>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</si>
  <si>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</si>
  <si>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</si>
  <si>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</si>
  <si>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</si>
  <si>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</si>
  <si>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</si>
  <si>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</si>
  <si>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</si>
  <si>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</si>
  <si>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</si>
  <si>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</si>
  <si>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</si>
  <si>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</si>
  <si>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</si>
  <si>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</si>
  <si>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</si>
  <si>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</si>
  <si>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</si>
  <si>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</si>
  <si>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</si>
  <si>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</si>
  <si>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</si>
  <si>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</si>
  <si>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</si>
  <si>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</si>
  <si>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</si>
  <si>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</si>
  <si>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</si>
  <si>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</si>
  <si>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</si>
  <si>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</si>
  <si>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</si>
  <si>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</si>
  <si>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</si>
  <si>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</si>
  <si>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</si>
  <si>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</si>
  <si>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</si>
  <si>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</si>
  <si>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</si>
  <si>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</si>
  <si>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</si>
  <si>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</si>
  <si>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</si>
  <si>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</si>
  <si>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</si>
  <si>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</si>
  <si>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</si>
  <si>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</si>
  <si>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</si>
  <si>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</si>
  <si>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</si>
  <si>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</si>
  <si>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</si>
  <si>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</si>
  <si>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</si>
  <si>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</si>
  <si>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</si>
  <si>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</si>
  <si>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</si>
  <si>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</si>
  <si>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</si>
  <si>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</si>
  <si>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</si>
  <si>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</si>
  <si>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</si>
  <si>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</si>
  <si>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</si>
  <si>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</si>
  <si>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</si>
  <si>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</si>
  <si>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</si>
  <si>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</si>
  <si>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</si>
  <si>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</si>
  <si>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</si>
  <si>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</si>
  <si>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</si>
  <si>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</si>
  <si>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</si>
  <si>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</si>
  <si>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</si>
  <si>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</si>
  <si>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</si>
  <si>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</si>
  <si>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</si>
  <si>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</si>
  <si>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</si>
  <si>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</si>
  <si>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</si>
  <si>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</si>
  <si>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</si>
  <si>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</si>
  <si>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</si>
  <si>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</si>
  <si>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</si>
  <si>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</si>
  <si>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</si>
  <si>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</si>
  <si>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</si>
  <si>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</si>
  <si>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</si>
  <si>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</si>
  <si>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</si>
  <si>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</si>
  <si>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</si>
  <si>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</si>
  <si>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</si>
  <si>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</si>
  <si>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</si>
  <si>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</si>
  <si>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</si>
  <si>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</si>
  <si>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</si>
  <si>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</si>
  <si>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</si>
  <si>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</si>
  <si>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</si>
  <si>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</si>
  <si>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</si>
  <si>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</si>
  <si>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</si>
  <si>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</si>
  <si>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</si>
  <si>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</si>
  <si>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</si>
  <si>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</si>
  <si>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</si>
  <si>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</si>
  <si>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</si>
  <si>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</si>
  <si>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</si>
  <si>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</si>
  <si>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</si>
  <si>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</si>
  <si>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</si>
  <si>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</si>
  <si>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</si>
  <si>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</si>
  <si>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</si>
  <si>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</si>
  <si>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</si>
  <si>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</si>
  <si>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</si>
  <si>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</si>
  <si>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</si>
  <si>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</si>
  <si>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</si>
  <si>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</si>
  <si>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</si>
  <si>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</si>
  <si>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</si>
  <si>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</si>
  <si>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</si>
  <si>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</si>
  <si>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</si>
  <si>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</si>
  <si>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</si>
  <si>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</si>
  <si>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</si>
  <si>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</si>
  <si>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</si>
  <si>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</si>
  <si>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</si>
  <si>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</si>
  <si>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</si>
  <si>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</si>
  <si>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</si>
  <si>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</si>
  <si>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</si>
  <si>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</si>
  <si>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</si>
  <si>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</si>
  <si>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</si>
  <si>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</si>
  <si>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</si>
  <si>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</si>
  <si>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</si>
  <si>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</si>
  <si>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</si>
  <si>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</si>
  <si>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</si>
  <si>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</si>
  <si>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</si>
  <si>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</si>
  <si>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</si>
  <si>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</si>
  <si>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</si>
  <si>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</si>
  <si>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</si>
  <si>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</si>
  <si>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</si>
  <si>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</si>
  <si>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</si>
  <si>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</si>
  <si>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</si>
  <si>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</si>
  <si>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</si>
  <si>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</si>
  <si>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</si>
  <si>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</si>
  <si>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</si>
  <si>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</si>
  <si>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</si>
  <si>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</si>
  <si>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</si>
  <si>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</si>
  <si>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</si>
  <si>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</si>
  <si>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</si>
  <si>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</si>
  <si>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</si>
  <si>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</si>
  <si>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</si>
  <si>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</si>
  <si>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</si>
  <si>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</si>
  <si>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</si>
  <si>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</si>
  <si>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</si>
  <si>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</si>
  <si>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</si>
  <si>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</si>
  <si>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</si>
  <si>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</si>
  <si>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</si>
  <si>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</si>
  <si>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</si>
  <si>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</si>
  <si>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</si>
  <si>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</si>
  <si>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</si>
  <si>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</si>
  <si>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</si>
  <si>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</si>
  <si>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</si>
  <si>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</si>
  <si>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</si>
  <si>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</si>
  <si>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</si>
  <si>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</si>
  <si>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</si>
  <si>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</si>
  <si>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</si>
  <si>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</si>
  <si>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</si>
  <si>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</si>
  <si>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</si>
  <si>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</si>
  <si>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</si>
  <si>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</si>
  <si>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</si>
  <si>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</si>
  <si>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</si>
  <si>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</si>
  <si>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</si>
  <si>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</si>
  <si>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</si>
  <si>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</si>
  <si>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</si>
  <si>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</si>
  <si>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</si>
  <si>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</si>
  <si>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</si>
  <si>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</si>
  <si>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</si>
  <si>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</si>
  <si>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</si>
  <si>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</si>
  <si>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</si>
  <si>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</si>
  <si>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</si>
  <si>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</si>
  <si>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</si>
  <si>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</si>
  <si>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</si>
  <si>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</si>
  <si>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</si>
  <si>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</si>
  <si>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</si>
  <si>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</si>
  <si>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</si>
  <si>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</si>
  <si>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</si>
  <si>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</si>
  <si>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</si>
  <si>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</si>
  <si>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</si>
  <si>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</si>
  <si>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</si>
  <si>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</si>
  <si>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</si>
  <si>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</si>
  <si>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</si>
  <si>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</si>
  <si>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</si>
  <si>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</si>
  <si>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</si>
  <si>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</si>
  <si>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</si>
  <si>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</si>
  <si>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</si>
  <si>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</si>
  <si>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</si>
  <si>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</si>
  <si>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</si>
  <si>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</si>
  <si>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</si>
  <si>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</si>
  <si>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</si>
  <si>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</si>
  <si>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</si>
  <si>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</si>
  <si>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</si>
  <si>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</si>
  <si>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</si>
  <si>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</si>
  <si>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</si>
  <si>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</si>
  <si>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</si>
  <si>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</si>
  <si>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</si>
  <si>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</si>
  <si>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</si>
  <si>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</si>
  <si>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</si>
  <si>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</si>
  <si>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</si>
  <si>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</si>
  <si>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</si>
  <si>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</si>
  <si>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</si>
  <si>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</si>
  <si>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</si>
  <si>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</si>
  <si>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</si>
  <si>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</si>
  <si>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</si>
  <si>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</si>
  <si>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</si>
  <si>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</si>
  <si>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</si>
  <si>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</si>
  <si>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</si>
  <si>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</si>
  <si>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</si>
  <si>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</si>
  <si>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</si>
  <si>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</si>
  <si>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</si>
  <si>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</si>
  <si>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</si>
  <si>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</si>
  <si>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</si>
  <si>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</si>
  <si>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</si>
  <si>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</si>
  <si>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</si>
  <si>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</si>
  <si>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</si>
  <si>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</si>
  <si>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</si>
  <si>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</si>
  <si>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</si>
  <si>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</si>
  <si>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</si>
  <si>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</si>
  <si>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</si>
  <si>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</si>
  <si>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</si>
  <si>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</si>
  <si>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</si>
  <si>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</si>
  <si>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</si>
  <si>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</si>
  <si>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</si>
  <si>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</si>
  <si>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</si>
  <si>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</si>
  <si>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</si>
  <si>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</si>
  <si>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</si>
  <si>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</si>
  <si>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</si>
  <si>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</si>
  <si>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</si>
  <si>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</si>
  <si>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</si>
  <si>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</si>
  <si>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</si>
  <si>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</si>
  <si>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</si>
  <si>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</si>
  <si>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</si>
  <si>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</si>
  <si>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</si>
  <si>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</si>
  <si>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</si>
  <si>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</si>
  <si>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</si>
  <si>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</si>
  <si>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</si>
  <si>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</si>
  <si>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</si>
  <si>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</si>
  <si>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</si>
  <si>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</si>
  <si>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</si>
  <si>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</si>
  <si>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</si>
  <si>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</si>
  <si>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</si>
  <si>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</si>
  <si>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</si>
  <si>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</si>
  <si>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</si>
  <si>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</si>
  <si>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</si>
  <si>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</si>
  <si>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</si>
  <si>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</si>
  <si>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</si>
  <si>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 xml:space="preserve">                                 MZ E CASA 4 LIRIOS NORTE</t>
  </si>
  <si>
    <t>2021-76-76003462021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</si>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</sst>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90" zoomScale="80" zoomScaleNormal="80" zoomScaleSheetLayoutView="40" zoomScalePageLayoutView="40" workbookViewId="0">
      <selection activeCell="N94" sqref="N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1155</v>
      </c>
      <c r="J20" s="150" t="s">
        <v>1053</v>
      </c>
      <c r="K20" s="151">
        <v>1647139536</v>
      </c>
      <c r="L20" s="152">
        <v>44193</v>
      </c>
      <c r="M20" s="152">
        <v>44561</v>
      </c>
      <c r="N20" s="135">
        <f>+(M20-L20)/30</f>
        <v>12.266666666666667</v>
      </c>
      <c r="O20" s="138"/>
      <c r="U20" s="134"/>
      <c r="V20" s="105">
        <f ca="1">NOW()</f>
        <v>44194.836809606481</v>
      </c>
      <c r="W20" s="105">
        <f ca="1">NOW()</f>
        <v>44194.836809606481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2634</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2634</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2634</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2634</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2634</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2634</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2634</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2634</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26</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26</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26</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26</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49414186.079999998</v>
      </c>
      <c r="F185" s="92"/>
      <c r="G185" s="93"/>
      <c r="H185" s="88"/>
      <c r="I185" s="90" t="s">
        <v>2627</v>
      </c>
      <c r="J185" s="166">
        <f>+SUM(M179:M183)</f>
        <v>0.02</v>
      </c>
      <c r="K185" s="236" t="s">
        <v>2628</v>
      </c>
      <c r="L185" s="236"/>
      <c r="M185" s="94">
        <f>+J185*(SUM(K20:K35))</f>
        <v>32942790.720000003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2723</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a65d333d-5b59-4810-bc94-b80d9325abb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Nuby</cp:lastModifiedBy>
  <cp:lastPrinted>2020-12-30T01:01:10Z</cp:lastPrinted>
  <dcterms:created xsi:type="dcterms:W3CDTF">2020-10-14T21:57:42Z</dcterms:created>
  <dcterms:modified xsi:type="dcterms:W3CDTF">2020-12-30T01:06:18Z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