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D6A393D3-E113-ED49-BD8C-02870C43CE7B}"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8800" windowHeight="161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<sst xmlns="http://schemas.openxmlformats.org/spreadsheetml/2006/main" count="3276" uniqueCount="2719">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</sst>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J20" sqref="J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245</v>
      </c>
      <c r="K20" s="146">
        <v>843879832</v>
      </c>
      <c r="L20" s="147"/>
      <c r="M20" s="147">
        <v>44561</v>
      </c>
      <c r="N20" s="130">
        <f>+(M20-L20)/30</f>
        <v>1485.3666666666666</v>
      </c>
      <c r="O20" s="133"/>
      <c r="U20" s="129"/>
      <c r="V20" s="105">
        <f ca="1">NOW()</f>
        <v>44192.857179398146</v>
      </c>
      <c r="W20" s="105">
        <f ca="1">NOW()</f>
        <v>44192.857179398146</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0.03</v>
      </c>
      <c r="G179" s="160">
        <f>IF(F179&gt;0,SUM(E179+F179),"")</f>
        <v>0.05</v>
      </c>
      <c r="H179" s="5"/>
      <c r="I179" s="187" t="s">
        <v>2671</v>
      </c>
      <c r="J179" s="187"/>
      <c r="K179" s="187"/>
      <c r="L179" s="187"/>
      <c r="M179" s="167"/>
      <c r="O179" s="8"/>
      <c r="Q179" s="19"/>
      <c r="R179" s="154" t="str">
        <f>IF(M179&gt;0,SUM(L179+M179),"")</f>
        <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0.05</v>
      </c>
      <c r="D185" s="91" t="s">
        <v>2628</v>
      </c>
      <c r="E185" s="94">
        <f>+(C185*SUM(K20:K35))</f>
        <v>42193991.600000001</v>
      </c>
      <c r="F185" s="92"/>
      <c r="G185" s="93"/>
      <c r="H185" s="88"/>
      <c r="I185" s="90" t="s">
        <v>2627</v>
      </c>
      <c r="J185" s="161">
        <f>+SUM(M179:M183)</f>
        <v>0</v>
      </c>
      <c r="K185" s="232" t="s">
        <v>2628</v>
      </c>
      <c r="L185" s="232"/>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