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A9A444F5-EC05-4E41-8624-3A14E140CD2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<sst xmlns="http://schemas.openxmlformats.org/spreadsheetml/2006/main" count="3276" uniqueCount="2719">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</sst>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3" zoomScaleNormal="10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210</v>
      </c>
      <c r="K20" s="146">
        <v>6265728966</v>
      </c>
      <c r="L20" s="147"/>
      <c r="M20" s="147">
        <v>44561</v>
      </c>
      <c r="N20" s="130">
        <f>+(M20-L20)/30</f>
        <v>1485.3666666666666</v>
      </c>
      <c r="O20" s="133"/>
      <c r="U20" s="129"/>
      <c r="V20" s="105">
        <f ca="1">NOW()</f>
        <v>44192.855575578702</v>
      </c>
      <c r="W20" s="105">
        <f ca="1">NOW()</f>
        <v>44192.855575578702</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0.04</v>
      </c>
      <c r="G179" s="160">
        <f>IF(F179&gt;0,SUM(E179+F179),"")</f>
        <v>0.06</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375943737.95999998</v>
      </c>
      <c r="F185" s="92"/>
      <c r="G185" s="93"/>
      <c r="H185" s="88"/>
      <c r="I185" s="90" t="s">
        <v>2627</v>
      </c>
      <c r="J185" s="161">
        <f>+SUM(M179:M183)</f>
        <v>0.02</v>
      </c>
      <c r="K185" s="198" t="s">
        <v>2628</v>
      </c>
      <c r="L185" s="198"/>
      <c r="M185" s="94">
        <f>+J185*(SUM(K20:K35))</f>
        <v>125314579.32000001</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