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<sst xmlns="http://schemas.openxmlformats.org/spreadsheetml/2006/main" count="3611" uniqueCount="2721">
  <si>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</si>
  <si>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</si>
  <si>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</si>
  <si>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</si>
  <si>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</si>
  <si>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</si>
  <si>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</si>
  <si>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</si>
  <si>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</si>
  <si>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</si>
  <si>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</si>
  <si>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</si>
  <si>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</si>
  <si>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</si>
  <si>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</si>
  <si>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</si>
  <si>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</si>
  <si>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</si>
  <si>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</si>
  <si>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</si>
  <si>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</si>
  <si>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</si>
  <si>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</si>
  <si>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</si>
  <si>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</si>
  <si>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</si>
  <si>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</si>
  <si>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</si>
  <si>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</si>
  <si>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</si>
  <si>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</si>
  <si>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</si>
  <si>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</si>
  <si>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</si>
  <si>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</si>
  <si>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</si>
  <si>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</si>
  <si>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</si>
  <si>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</si>
  <si>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</si>
  <si>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</si>
  <si>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</si>
  <si>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</si>
  <si>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</si>
  <si>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</si>
  <si>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</si>
  <si>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</si>
  <si>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</si>
  <si>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</si>
  <si>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</si>
  <si>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</si>
  <si>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</si>
  <si>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</si>
  <si>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</si>
  <si>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</si>
  <si>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</si>
  <si>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</si>
  <si>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</si>
  <si>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</si>
  <si>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</si>
  <si>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</si>
  <si>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</si>
  <si>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</si>
  <si>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</si>
  <si>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</si>
  <si>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</si>
  <si>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</si>
  <si>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</si>
  <si>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</si>
  <si>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</si>
  <si>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</si>
  <si>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</si>
  <si>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</si>
  <si>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</si>
  <si>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</si>
  <si>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</si>
  <si>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</si>
  <si>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</si>
  <si>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</si>
  <si>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</si>
  <si>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</si>
  <si>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</si>
  <si>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</si>
  <si>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</si>
  <si>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</si>
  <si>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</si>
  <si>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</si>
  <si>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</si>
  <si>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</si>
  <si>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</si>
  <si>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</si>
  <si>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</si>
  <si>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</si>
  <si>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</si>
  <si>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</si>
  <si>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</si>
  <si>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</si>
  <si>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</si>
  <si>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</si>
  <si>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</si>
  <si>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</si>
  <si>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</si>
  <si>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</si>
  <si>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</si>
  <si>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</si>
  <si>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</si>
  <si>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</si>
  <si>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</si>
  <si>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</si>
  <si>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</si>
  <si>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</si>
  <si>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</si>
  <si>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</si>
  <si>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</si>
  <si>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</si>
  <si>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</si>
  <si>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</si>
  <si>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</si>
  <si>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</si>
  <si>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</si>
  <si>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</si>
  <si>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</si>
  <si>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</si>
  <si>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</si>
  <si>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</si>
  <si>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</si>
  <si>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</si>
  <si>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</si>
  <si>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</si>
  <si>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</si>
  <si>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</si>
  <si>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</si>
  <si>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</si>
  <si>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</si>
  <si>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</si>
  <si>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</si>
  <si>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</si>
  <si>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</si>
  <si>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</si>
  <si>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</si>
  <si>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</si>
  <si>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</si>
  <si>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</si>
  <si>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</si>
  <si>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</si>
  <si>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</si>
  <si>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</si>
  <si>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</si>
  <si>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</si>
  <si>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</si>
  <si>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</si>
  <si>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</si>
  <si>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</si>
  <si>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</si>
  <si>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</si>
  <si>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</si>
  <si>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</si>
  <si>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</si>
  <si>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</si>
  <si>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</si>
  <si>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</si>
  <si>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</si>
  <si>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</si>
  <si>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</si>
  <si>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</si>
  <si>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</si>
  <si>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</si>
  <si>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</si>
  <si>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</si>
  <si>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</si>
  <si>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</si>
  <si>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</si>
  <si>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</si>
  <si>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</si>
  <si>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</si>
  <si>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</si>
  <si>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</si>
  <si>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</si>
  <si>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</si>
  <si>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</si>
  <si>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</si>
  <si>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</si>
  <si>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</si>
  <si>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</si>
  <si>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</si>
  <si>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</si>
  <si>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</si>
  <si>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</si>
  <si>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</si>
  <si>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</si>
  <si>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</si>
  <si>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</si>
  <si>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</si>
  <si>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</si>
  <si>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</si>
  <si>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</si>
  <si>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</si>
  <si>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</si>
  <si>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</si>
  <si>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</si>
  <si>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</si>
  <si>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</si>
  <si>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</si>
  <si>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</si>
  <si>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</si>
  <si>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</si>
  <si>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</si>
  <si>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</si>
  <si>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</si>
  <si>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</si>
  <si>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</si>
  <si>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</si>
  <si>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</si>
  <si>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</si>
  <si>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</si>
  <si>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</si>
  <si>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</si>
  <si>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</si>
  <si>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</si>
  <si>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</si>
  <si>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</si>
  <si>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</si>
  <si>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</si>
  <si>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</si>
  <si>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</si>
  <si>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</si>
  <si>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</si>
  <si>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</si>
  <si>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</si>
  <si>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</si>
  <si>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</si>
  <si>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</si>
  <si>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</si>
  <si>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</si>
  <si>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</si>
  <si>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</si>
  <si>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</si>
  <si>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</si>
  <si>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</si>
  <si>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</si>
  <si>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</si>
  <si>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</si>
  <si>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</si>
  <si>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</si>
  <si>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</si>
  <si>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</si>
  <si>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</si>
  <si>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</si>
  <si>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</si>
  <si>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</si>
  <si>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</si>
  <si>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</si>
  <si>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</si>
  <si>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</si>
  <si>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</si>
  <si>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</si>
  <si>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</si>
  <si>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</si>
  <si>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</si>
  <si>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</si>
  <si>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</si>
  <si>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</si>
  <si>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</si>
  <si>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</si>
  <si>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</si>
  <si>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</si>
  <si>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</si>
  <si>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</si>
  <si>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</si>
  <si>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</si>
  <si>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</si>
  <si>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</si>
  <si>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</si>
  <si>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</si>
  <si>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</si>
  <si>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</si>
  <si>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</si>
  <si>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</si>
  <si>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</si>
  <si>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</si>
  <si>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</si>
  <si>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</si>
  <si>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</si>
  <si>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</si>
  <si>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</si>
  <si>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</si>
  <si>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</si>
  <si>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</si>
  <si>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</si>
  <si>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</si>
  <si>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</si>
  <si>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</si>
  <si>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</si>
  <si>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</si>
  <si>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</si>
  <si>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</si>
  <si>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</si>
  <si>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</si>
  <si>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</si>
  <si>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</si>
  <si>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</si>
  <si>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</si>
  <si>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</si>
  <si>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</si>
  <si>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</si>
  <si>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</si>
  <si>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</si>
  <si>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</si>
  <si>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</si>
  <si>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</si>
  <si>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</si>
  <si>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</si>
  <si>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</si>
  <si>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</si>
  <si>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</si>
  <si>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</si>
  <si>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</si>
  <si>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</si>
  <si>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</si>
  <si>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</si>
  <si>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</si>
  <si>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</si>
  <si>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</si>
  <si>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</si>
  <si>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</si>
  <si>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</si>
  <si>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</si>
  <si>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</si>
  <si>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</si>
  <si>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</si>
  <si>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</si>
  <si>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</si>
  <si>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</si>
  <si>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</si>
  <si>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</si>
  <si>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</si>
  <si>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</si>
  <si>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</si>
  <si>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</si>
  <si>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</si>
  <si>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</si>
  <si>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</si>
  <si>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</si>
  <si>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</si>
  <si>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</si>
  <si>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</si>
  <si>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</si>
  <si>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</si>
  <si>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</si>
  <si>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</si>
  <si>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</si>
  <si>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</si>
  <si>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</si>
  <si>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</si>
  <si>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</si>
  <si>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</si>
  <si>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</si>
  <si>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</si>
  <si>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</si>
  <si>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</si>
  <si>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</si>
  <si>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</si>
  <si>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</si>
  <si>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</si>
  <si>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</si>
  <si>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</si>
  <si>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</si>
  <si>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</si>
  <si>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</si>
  <si>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</si>
  <si>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</si>
  <si>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</si>
  <si>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</si>
  <si>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</si>
  <si>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</si>
  <si>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</si>
  <si>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</si>
  <si>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</si>
  <si>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</si>
  <si>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</si>
  <si>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</si>
  <si>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</si>
  <si>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</si>
  <si>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</si>
  <si>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</si>
  <si>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</si>
  <si>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</si>
  <si>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</si>
  <si>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</si>
  <si>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</si>
  <si>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</si>
  <si>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</si>
  <si>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</si>
  <si>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</si>
  <si>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</si>
  <si>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</si>
  <si>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</si>
  <si>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</si>
  <si>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</si>
  <si>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</si>
  <si>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</si>
  <si>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</si>
  <si>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</si>
  <si>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</si>
  <si>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</si>
  <si>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</si>
  <si>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</si>
  <si>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</si>
  <si>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</si>
  <si>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</si>
  <si>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</si>
  <si>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</si>
  <si>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</si>
  <si>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</si>
  <si>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</si>
  <si>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</si>
  <si>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</si>
  <si>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</si>
  <si>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</si>
  <si>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</si>
  <si>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</si>
  <si>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</si>
  <si>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</si>
  <si>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</si>
  <si>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</si>
  <si>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</si>
  <si>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</si>
  <si>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</si>
  <si>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</si>
  <si>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</si>
  <si>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</si>
  <si>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</si>
  <si>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</si>
  <si>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</si>
  <si>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</si>
  <si>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</si>
  <si>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</si>
  <si>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</si>
  <si>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</si>
  <si>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</si>
  <si>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</si>
  <si>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</si>
  <si>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</si>
  <si>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</si>
  <si>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</si>
  <si>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</si>
  <si>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</si>
  <si>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</si>
  <si>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</si>
  <si>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</si>
  <si>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</si>
  <si>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</si>
  <si>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</si>
  <si>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</si>
  <si>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</si>
  <si>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</si>
  <si>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</si>
  <si>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</si>
  <si>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</si>
  <si>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</si>
  <si>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</si>
  <si>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</si>
  <si>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</si>
  <si>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</si>
  <si>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</si>
  <si>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</si>
  <si>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</si>
  <si>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</si>
  <si>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</si>
  <si>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</si>
  <si>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</si>
  <si>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</si>
  <si>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</si>
  <si>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</si>
  <si>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</si>
  <si>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</si>
  <si>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</si>
  <si>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</si>
  <si>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</si>
  <si>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</si>
  <si>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</si>
  <si>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</si>
  <si>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</si>
  <si>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</si>
  <si>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</si>
  <si>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</si>
  <si>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</si>
  <si>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</si>
  <si>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</si>
  <si>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</si>
  <si>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</si>
  <si>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</si>
  <si>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</si>
  <si>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</si>
  <si>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</si>
  <si>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</si>
  <si>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</si>
  <si>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</si>
  <si>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</si>
  <si>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</si>
  <si>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</si>
  <si>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</si>
  <si>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</si>
  <si>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</si>
  <si>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</si>
  <si>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</si>
  <si>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</si>
  <si>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</si>
  <si>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</si>
  <si>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</si>
  <si>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</si>
  <si>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</si>
  <si>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</si>
  <si>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</si>
  <si>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</si>
  <si>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</si>
  <si>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</si>
  <si>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</si>
  <si>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</si>
  <si>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</si>
  <si>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</si>
  <si>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</si>
  <si>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</si>
  <si>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</si>
  <si>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</si>
  <si>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</si>
  <si>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</si>
  <si>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</si>
  <si>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</si>
  <si>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</si>
  <si>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</si>
  <si>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</si>
  <si>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</si>
  <si>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</si>
  <si>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</si>
  <si>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</si>
  <si>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</si>
  <si>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</si>
  <si>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</si>
  <si>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</si>
  <si>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</si>
  <si>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</si>
  <si>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</si>
  <si>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</si>
  <si>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</si>
  <si>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</si>
  <si>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</si>
  <si>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</si>
  <si>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</si>
  <si>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</si>
  <si>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</si>
  <si>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</si>
  <si>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</si>
  <si>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</si>
  <si>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</si>
  <si>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</si>
  <si>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</si>
  <si>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</si>
  <si>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</si>
  <si>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</si>
  <si>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</si>
  <si>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</si>
  <si>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</si>
  <si>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</si>
  <si>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</si>
  <si>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</si>
  <si>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</si>
  <si>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</si>
  <si>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</si>
  <si>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</si>
  <si>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</si>
  <si>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</si>
  <si>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</si>
  <si>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</si>
  <si>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</si>
  <si>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</si>
  <si>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</si>
  <si>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</si>
  <si>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</si>
  <si>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</si>
  <si>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</si>
  <si>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</si>
  <si>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</si>
  <si>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</si>
  <si>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</si>
  <si>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</si>
  <si>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</si>
  <si>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</si>
  <si>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</si>
  <si>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</si>
  <si>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</si>
  <si>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</si>
  <si>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</si>
  <si>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</si>
  <si>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</si>
  <si>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</si>
  <si>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</si>
  <si>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</si>
  <si>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</si>
  <si>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</si>
  <si>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</si>
  <si>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</si>
  <si>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</si>
  <si>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</si>
  <si>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</si>
  <si>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</si>
  <si>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</si>
  <si>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</si>
  <si>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</si>
  <si>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</si>
  <si>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</si>
  <si>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</si>
  <si>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</si>
  <si>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</si>
  <si>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</si>
  <si>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</si>
  <si>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</si>
  <si>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</si>
  <si>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</si>
  <si>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</si>
  <si>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</si>
  <si>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</si>
  <si>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</si>
  <si>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</si>
  <si>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</si>
  <si>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</si>
  <si>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</si>
  <si>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</si>
  <si>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</si>
  <si>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</si>
  <si>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</si>
  <si>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</si>
  <si>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</si>
  <si>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</si>
  <si>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</si>
  <si>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</si>
  <si>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</si>
  <si>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</si>
  <si>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</si>
  <si>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</si>
  <si>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</si>
  <si>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</si>
  <si>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</si>
  <si>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</si>
  <si>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</si>
  <si>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</si>
  <si>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</si>
  <si>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</si>
  <si>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</si>
  <si>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</si>
  <si>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</si>
  <si>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</si>
  <si>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</si>
  <si>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</si>
  <si>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</si>
  <si>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</si>
  <si>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</si>
  <si>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</si>
  <si>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</si>
  <si>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</si>
  <si>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</si>
  <si>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</si>
  <si>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</si>
  <si>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</si>
  <si>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</si>
  <si>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</si>
  <si>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</si>
  <si>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</si>
  <si>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</si>
  <si>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</si>
  <si>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</si>
  <si>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</si>
  <si>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</si>
  <si>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</si>
  <si>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</si>
  <si>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</si>
  <si>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</si>
  <si>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</si>
  <si>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</si>
  <si>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</si>
  <si>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</si>
  <si>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</si>
  <si>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</si>
  <si>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</si>
  <si>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</si>
  <si>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</si>
  <si>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</si>
  <si>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</si>
  <si>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</si>
  <si>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</si>
  <si>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</si>
  <si>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</si>
  <si>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</si>
  <si>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</si>
  <si>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</si>
  <si>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</si>
  <si>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</si>
  <si>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</si>
  <si>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</si>
  <si>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</si>
  <si>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</si>
  <si>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</si>
  <si>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</si>
  <si>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</si>
  <si>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</si>
  <si>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</si>
  <si>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</si>
  <si>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</si>
  <si>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</si>
  <si>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</si>
  <si>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</si>
  <si>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</si>
  <si>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</si>
  <si>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</si>
  <si>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</si>
  <si>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</si>
  <si>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</si>
  <si>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</si>
  <si>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</si>
  <si>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</si>
  <si>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</si>
  <si>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</si>
  <si>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</si>
  <si>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</si>
  <si>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</si>
  <si>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</si>
  <si>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</si>
  <si>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</si>
  <si>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</si>
  <si>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</si>
  <si>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</si>
  <si>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</si>
  <si>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</si>
  <si>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</si>
  <si>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</si>
  <si>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</si>
  <si>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</si>
  <si>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</si>
  <si>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</si>
  <si>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</si>
  <si>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</si>
  <si>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</si>
  <si>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</si>
  <si>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</si>
  <si>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</si>
  <si>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</si>
  <si>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</si>
  <si>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</si>
  <si>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</si>
  <si>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</si>
  <si>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</si>
  <si>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</si>
  <si>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</si>
  <si>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</si>
  <si>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</si>
  <si>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</si>
  <si>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</si>
  <si>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</si>
  <si>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</si>
  <si>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</si>
  <si>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</si>
  <si>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</si>
  <si>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</si>
  <si>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</si>
  <si>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</si>
  <si>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</si>
  <si>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</si>
  <si>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</si>
  <si>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</si>
  <si>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</si>
  <si>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</si>
  <si>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</si>
  <si>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</si>
  <si>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</si>
  <si>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</si>
  <si>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</si>
  <si>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</si>
  <si>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</si>
  <si>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</si>
  <si>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</si>
  <si>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</si>
  <si>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</si>
  <si>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</si>
  <si>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</si>
  <si>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</si>
  <si>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</si>
  <si>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</si>
  <si>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</si>
  <si>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</si>
  <si>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</si>
  <si>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</si>
  <si>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</si>
  <si>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</si>
  <si>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</si>
  <si>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</si>
  <si>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</si>
  <si>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</si>
  <si>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</si>
  <si>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</si>
  <si>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</si>
  <si>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</si>
  <si>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</si>
  <si>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</si>
  <si>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</si>
  <si>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</si>
  <si>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</si>
  <si>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</si>
  <si>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</si>
  <si>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</si>
  <si>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</si>
  <si>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</si>
  <si>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</si>
  <si>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</si>
  <si>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</si>
  <si>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</si>
  <si>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</si>
  <si>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</si>
  <si>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</si>
  <si>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</si>
  <si>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</si>
  <si>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</si>
  <si>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</si>
  <si>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</si>
  <si>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</si>
  <si>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</si>
  <si>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</si>
  <si>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</si>
  <si>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</si>
  <si>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</si>
  <si>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</si>
  <si>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</si>
  <si>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</si>
  <si>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</si>
  <si>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</si>
  <si>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</si>
  <si>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</si>
  <si>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</si>
  <si>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</si>
  <si>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</si>
  <si>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</si>
  <si>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</si>
  <si>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</si>
  <si>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</si>
  <si>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</si>
  <si>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</si>
  <si>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</si>
  <si>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</si>
  <si>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</si>
  <si>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</si>
  <si>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</si>
  <si>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</si>
  <si>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</si>
  <si>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</si>
  <si>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</si>
  <si>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</si>
  <si>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</si>
  <si>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</si>
  <si>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</si>
  <si>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</si>
  <si>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</si>
  <si>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</si>
  <si>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</si>
  <si>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</si>
  <si>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</si>
  <si>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</si>
  <si>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</si>
  <si>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</si>
  <si>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</si>
  <si>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</si>
  <si>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</si>
  <si>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</si>
  <si>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</si>
  <si>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</si>
  <si>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</si>
  <si>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</si>
  <si>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</si>
  <si>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</si>
  <si>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</si>
  <si>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</si>
  <si>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</si>
  <si>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</si>
  <si>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</si>
  <si>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</si>
  <si>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</si>
  <si>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</si>
  <si>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</si>
  <si>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</si>
  <si>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</si>
  <si>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</si>
  <si>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</si>
  <si>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</si>
  <si>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</si>
  <si>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</si>
  <si>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</si>
  <si>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</si>
  <si>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</si>
  <si>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</si>
  <si>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</si>
  <si>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</si>
  <si>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</si>
  <si>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</si>
  <si>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</si>
  <si>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</si>
  <si>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</si>
  <si>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</si>
  <si>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</si>
  <si>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</si>
  <si>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</si>
  <si>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</si>
  <si>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</si>
  <si>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</si>
  <si>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</si>
  <si>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</si>
  <si>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</si>
  <si>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</si>
  <si>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</si>
  <si>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</si>
  <si>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</si>
  <si>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</si>
  <si>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</si>
  <si>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</si>
  <si>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</si>
  <si>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</si>
  <si>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</si>
  <si>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</si>
  <si>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</si>
  <si>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</si>
  <si>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</si>
  <si>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</si>
  <si>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</si>
  <si>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</si>
  <si>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</si>
  <si>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</si>
  <si>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</si>
  <si>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</si>
  <si>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</si>
  <si>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</si>
  <si>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</si>
  <si>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</si>
  <si>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</si>
  <si>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</si>
  <si>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</si>
  <si>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</si>
  <si>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</si>
  <si>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</si>
  <si>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</si>
  <si>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</si>
  <si>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</si>
  <si>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</si>
  <si>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</si>
  <si>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</si>
  <si>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</si>
  <si>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</si>
  <si>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</si>
  <si>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</si>
  <si>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</si>
  <si>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</si>
  <si>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</si>
  <si>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</si>
  <si>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</si>
  <si>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</si>
  <si>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</si>
  <si>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</si>
  <si>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</si>
  <si>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</si>
  <si>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</si>
  <si>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</si>
  <si>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</si>
  <si>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</si>
  <si>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</si>
  <si>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</si>
  <si>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</si>
  <si>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</si>
  <si>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</si>
  <si>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</si>
  <si>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</si>
  <si>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</si>
  <si>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</si>
  <si>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</si>
  <si>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</si>
  <si>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</si>
  <si>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</si>
  <si>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</si>
  <si>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</si>
  <si>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</si>
  <si>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</si>
  <si>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</si>
  <si>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</si>
  <si>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</si>
  <si>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</si>
  <si>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</si>
  <si>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</si>
  <si>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</si>
  <si>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</si>
  <si>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</si>
  <si>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</si>
  <si>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</si>
  <si>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</si>
  <si>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</si>
  <si>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</si>
  <si>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</si>
  <si>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</si>
  <si>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</si>
  <si>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</si>
  <si>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</si>
  <si>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</si>
  <si>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</si>
  <si>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</si>
  <si>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</si>
  <si>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</si>
  <si>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</si>
  <si>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</si>
  <si>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</si>
  <si>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</si>
  <si>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</si>
  <si>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</si>
  <si>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</si>
  <si>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</si>
  <si>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</si>
  <si>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</si>
  <si>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</si>
  <si>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</si>
  <si>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</si>
  <si>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</si>
  <si>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</si>
  <si>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</si>
  <si>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</si>
  <si>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</si>
  <si>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</si>
  <si>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</si>
  <si>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</si>
  <si>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</si>
  <si>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</si>
  <si>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</si>
  <si>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</si>
  <si>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</si>
  <si>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</si>
  <si>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</si>
  <si>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</si>
  <si>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</si>
  <si>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</si>
  <si>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</si>
  <si>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</si>
  <si>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</si>
  <si>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</si>
  <si>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</si>
  <si>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</si>
  <si>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</si>
  <si>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</si>
  <si>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</si>
  <si>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</si>
  <si>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</si>
  <si>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</si>
  <si>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</si>
  <si>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</si>
  <si>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</si>
  <si>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</si>
  <si>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</si>
  <si>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</si>
  <si>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</si>
  <si>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</si>
  <si>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</si>
  <si>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</si>
  <si>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</si>
  <si>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</si>
  <si>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</si>
  <si>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</si>
  <si>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</si>
  <si>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</si>
  <si>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</si>
  <si>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</si>
  <si>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</si>
  <si>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</si>
  <si>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</si>
  <si>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</si>
  <si>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</si>
  <si>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</si>
  <si>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</si>
  <si>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</si>
  <si>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</si>
  <si>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</si>
  <si>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</si>
  <si>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</si>
  <si>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</si>
  <si>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</si>
  <si>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</si>
  <si>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</si>
  <si>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</si>
  <si>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</si>
  <si>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</si>
  <si>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</si>
  <si>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</si>
  <si>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</si>
  <si>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</si>
  <si>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</si>
  <si>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</si>
  <si>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</si>
  <si>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</si>
  <si>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</si>
  <si>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</si>
  <si>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</si>
  <si>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</si>
  <si>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</si>
  <si>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</si>
  <si>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</si>
  <si>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</si>
  <si>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</si>
  <si>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</si>
  <si>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</si>
  <si>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</si>
  <si>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</si>
  <si>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</si>
  <si>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</si>
  <si>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</si>
  <si>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</si>
  <si>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</si>
  <si>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</si>
  <si>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</si>
  <si>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</si>
  <si>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</si>
  <si>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</si>
  <si>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</si>
  <si>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</si>
  <si>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</si>
  <si>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</si>
  <si>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</si>
  <si>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</si>
  <si>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</si>
  <si>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</si>
  <si>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</si>
  <si>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</si>
  <si>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</si>
  <si>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</si>
  <si>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</si>
  <si>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</si>
  <si>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</si>
  <si>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</si>
  <si>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</si>
  <si>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</si>
  <si>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</si>
  <si>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</si>
  <si>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</si>
  <si>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</si>
  <si>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</si>
  <si>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</si>
  <si>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</si>
  <si>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</si>
  <si>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</si>
  <si>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</si>
  <si>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</si>
  <si>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</si>
  <si>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</si>
  <si>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</si>
  <si>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</si>
  <si>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</si>
  <si>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</si>
  <si>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</si>
  <si>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</si>
  <si>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</si>
  <si>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</si>
  <si>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</si>
  <si>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</si>
  <si>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</si>
  <si>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</si>
  <si>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</si>
  <si>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</si>
  <si>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</si>
  <si>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</si>
  <si>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</si>
  <si>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</si>
  <si>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</si>
  <si>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</si>
  <si>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</si>
  <si>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</si>
  <si>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</si>
  <si>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</si>
  <si>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</si>
  <si>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</si>
  <si>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</si>
  <si>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</si>
  <si>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</si>
  <si>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</si>
  <si>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</si>
  <si>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</si>
  <si>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</si>
  <si>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</si>
  <si>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</si>
  <si>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</si>
  <si>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</si>
  <si>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</si>
  <si>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</si>
  <si>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</si>
  <si>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</si>
  <si>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</si>
  <si>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</si>
  <si>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</si>
  <si>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</si>
  <si>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</si>
  <si>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</si>
  <si>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</si>
  <si>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</si>
  <si>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</si>
  <si>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</si>
  <si>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</si>
  <si>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</si>
  <si>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</si>
  <si>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</si>
  <si>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</si>
  <si>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</si>
  <si>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</si>
  <si>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</si>
  <si>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</si>
  <si>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</si>
  <si>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</si>
  <si>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</si>
  <si>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</si>
  <si>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</si>
  <si>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</si>
  <si>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</si>
  <si>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</si>
  <si>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</si>
  <si>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</si>
  <si>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</si>
  <si>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</si>
  <si>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</si>
  <si>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</si>
  <si>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</si>
  <si>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</si>
  <si>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</si>
  <si>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</si>
  <si>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</si>
  <si>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</si>
  <si>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</si>
  <si>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</si>
  <si>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</si>
  <si>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</si>
  <si>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</si>
  <si>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</si>
  <si>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</si>
  <si>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</si>
  <si>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</si>
  <si>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</si>
  <si>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</si>
  <si>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</si>
  <si>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</si>
  <si>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</si>
  <si>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</si>
  <si>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</si>
  <si>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</si>
  <si>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</si>
  <si>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</si>
  <si>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</si>
  <si>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</si>
  <si>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</si>
  <si>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</si>
  <si>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</si>
  <si>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</si>
  <si>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</si>
  <si>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</si>
  <si>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</si>
  <si>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</si>
  <si>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</si>
  <si>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</si>
  <si>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</si>
  <si>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</si>
  <si>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</si>
  <si>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</si>
  <si>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</si>
  <si>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</si>
  <si>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</si>
  <si>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</si>
  <si>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</si>
  <si>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</si>
  <si>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</si>
  <si>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</si>
  <si>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</si>
  <si>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</si>
  <si>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</si>
  <si>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</si>
  <si>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</si>
  <si>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</si>
  <si>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</si>
  <si>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</si>
  <si>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</si>
  <si>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</si>
  <si>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</si>
  <si>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</si>
  <si>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</si>
  <si>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</si>
  <si>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</si>
  <si>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</si>
  <si>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</si>
  <si>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</si>
  <si>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</si>
  <si>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</si>
  <si>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</si>
  <si>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</si>
  <si>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</si>
  <si>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</si>
  <si>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</si>
  <si>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</si>
  <si>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</si>
  <si>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</si>
  <si>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</si>
  <si>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</si>
  <si>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</si>
  <si>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</si>
  <si>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</si>
  <si>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</si>
  <si>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</si>
  <si>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</si>
  <si>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</si>
  <si>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</si>
  <si>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</si>
  <si>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</si>
  <si>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</si>
  <si>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</si>
  <si>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</si>
  <si>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</si>
  <si>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</si>
  <si>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</si>
  <si>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</si>
  <si>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</si>
  <si>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</si>
  <si>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</si>
  <si>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</si>
  <si>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</si>
  <si>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</si>
  <si>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</si>
  <si>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</si>
  <si>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</si>
  <si>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</si>
  <si>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</si>
  <si>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</si>
  <si>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</si>
  <si>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</si>
  <si>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</si>
  <si>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</si>
  <si>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</si>
  <si>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</si>
  <si>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</si>
  <si>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</si>
  <si>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</si>
  <si>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</si>
  <si>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</si>
  <si>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</si>
  <si>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</si>
  <si>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</si>
  <si>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</si>
  <si>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</si>
  <si>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</si>
  <si>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</si>
  <si>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</si>
  <si>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</si>
  <si>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</si>
  <si>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</si>
  <si>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</si>
  <si>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</si>
  <si>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</si>
  <si>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</si>
  <si>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</si>
  <si>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</si>
  <si>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</si>
  <si>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</si>
  <si>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</si>
  <si>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</si>
  <si>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</si>
  <si>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</si>
  <si>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</si>
  <si>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</si>
  <si>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</si>
  <si>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</si>
  <si>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</si>
  <si>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</si>
  <si>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</si>
  <si>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</si>
  <si>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</si>
  <si>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</si>
  <si>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</si>
  <si>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</si>
  <si>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</si>
  <si>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</si>
  <si>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</si>
  <si>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</si>
  <si>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</si>
  <si>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</si>
  <si>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</si>
  <si>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</si>
  <si>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</si>
  <si>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</si>
  <si>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</si>
  <si>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</si>
  <si>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</si>
  <si>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</si>
  <si>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</si>
  <si>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</si>
  <si>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</si>
  <si>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</si>
  <si>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</si>
  <si>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</si>
  <si>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</si>
  <si>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</si>
  <si>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</si>
  <si>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</si>
  <si>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</si>
  <si>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</si>
  <si>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</si>
  <si>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</si>
  <si>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</si>
  <si>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</si>
  <si>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</si>
  <si>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</si>
  <si>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</si>
  <si>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</si>
  <si>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</si>
  <si>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</si>
  <si>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</si>
  <si>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</si>
  <si>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</si>
  <si>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</si>
  <si>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</si>
  <si>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</si>
  <si>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</si>
  <si>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</si>
  <si>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</si>
  <si>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</si>
  <si>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</si>
  <si>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</si>
  <si>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</si>
  <si>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</si>
  <si>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</si>
  <si>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</si>
  <si>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</si>
  <si>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</si>
  <si>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</si>
  <si>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</si>
  <si>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</si>
  <si>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</si>
  <si>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</si>
  <si>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</si>
  <si>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</si>
  <si>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</si>
  <si>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</si>
  <si>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</si>
  <si>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</si>
  <si>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</si>
  <si>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</si>
  <si>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</si>
  <si>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</si>
  <si>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</si>
  <si>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</si>
  <si>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</si>
  <si>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</si>
  <si>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</si>
  <si>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</si>
  <si>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</si>
  <si>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</si>
  <si>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</si>
  <si>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</si>
  <si>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</si>
  <si>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</si>
  <si>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</si>
  <si>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</si>
  <si>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</si>
  <si>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</si>
  <si>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</si>
  <si>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</si>
  <si>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</si>
  <si>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</si>
  <si>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</si>
  <si>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</si>
  <si>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</si>
  <si>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</si>
  <si>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</si>
  <si>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</si>
  <si>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</si>
  <si>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</si>
  <si>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</si>
  <si>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</si>
  <si>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</si>
  <si>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</si>
  <si>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</si>
  <si>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</si>
  <si>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</si>
  <si>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</si>
  <si>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</si>
  <si>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</si>
  <si>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</si>
  <si>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</si>
  <si>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</si>
  <si>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</si>
  <si>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</si>
  <si>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</si>
  <si>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</si>
  <si>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</si>
  <si>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</si>
  <si>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</si>
  <si>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</si>
  <si>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</si>
  <si>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</si>
  <si>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</si>
  <si>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</si>
  <si>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</si>
  <si>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</si>
  <si>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</si>
  <si>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</si>
  <si>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</si>
  <si>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</si>
  <si>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</si>
  <si>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</si>
  <si>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</si>
  <si>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</si>
  <si>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</si>
  <si>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</si>
  <si>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</si>
  <si>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</si>
  <si>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</si>
  <si>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</si>
  <si>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</si>
  <si>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</si>
  <si>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</si>
  <si>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</si>
  <si>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</si>
  <si>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</si>
  <si>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</si>
  <si>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</si>
  <si>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</si>
  <si>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</si>
  <si>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</si>
  <si>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</si>
  <si>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</si>
  <si>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</si>
  <si>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</si>
  <si>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</si>
  <si>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</si>
  <si>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</si>
  <si>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</si>
  <si>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</si>
  <si>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</si>
  <si>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</si>
  <si>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</si>
  <si>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</si>
  <si>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</si>
  <si>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</si>
  <si>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</si>
  <si>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</si>
  <si>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</si>
  <si>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</si>
  <si>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</si>
  <si>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</si>
  <si>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</si>
  <si>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</si>
  <si>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</si>
  <si>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</si>
  <si>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</si>
  <si>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</si>
  <si>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</si>
  <si>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</si>
  <si>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</si>
  <si>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</si>
  <si>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</si>
  <si>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</si>
  <si>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</si>
  <si>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</si>
  <si>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</si>
  <si>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</si>
  <si>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</si>
  <si>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</si>
  <si>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</si>
  <si>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</si>
  <si>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</si>
  <si>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</si>
  <si>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</si>
  <si>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</si>
  <si>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</si>
  <si>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</si>
  <si>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</si>
  <si>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</si>
  <si>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</si>
  <si>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</si>
  <si>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</si>
  <si>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</si>
  <si>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</si>
  <si>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</si>
  <si>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</si>
  <si>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</si>
  <si>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</si>
  <si>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</si>
  <si>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</si>
  <si>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</si>
  <si>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</si>
  <si>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</si>
  <si>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</si>
  <si>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</si>
  <si>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</si>
  <si>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</si>
  <si>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</si>
  <si>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</si>
  <si>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</si>
  <si>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</si>
  <si>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</si>
  <si>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</si>
  <si>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</si>
  <si>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</si>
  <si>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</si>
  <si>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</si>
  <si>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</si>
  <si>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</si>
  <si>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</si>
  <si>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</si>
  <si>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</si>
  <si>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</si>
  <si>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</si>
  <si>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</si>
  <si>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</si>
  <si>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</si>
  <si>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</si>
  <si>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</si>
  <si>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</si>
  <si>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</si>
  <si>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</si>
  <si>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</si>
  <si>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</si>
  <si>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</si>
  <si>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</si>
  <si>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</si>
  <si>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</si>
  <si>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</si>
  <si>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</si>
  <si>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</si>
  <si>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</si>
  <si>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</si>
  <si>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</si>
  <si>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</si>
  <si>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</si>
  <si>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</si>
  <si>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</si>
  <si>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</si>
  <si>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</si>
  <si>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</si>
  <si>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</si>
  <si>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</si>
  <si>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</si>
  <si>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</si>
  <si>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</si>
  <si>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</si>
  <si>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</si>
  <si>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</si>
  <si>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</si>
  <si>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</si>
  <si>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</si>
  <si>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</si>
  <si>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</si>
  <si>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</si>
  <si>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</si>
  <si>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</si>
  <si>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</si>
  <si>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</si>
  <si>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</si>
  <si>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</si>
  <si>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</si>
  <si>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</si>
  <si>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</si>
  <si>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</si>
  <si>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</si>
  <si>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</si>
  <si>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</si>
  <si>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</si>
  <si>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</si>
  <si>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</si>
  <si>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</si>
  <si>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</si>
  <si>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</si>
  <si>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</si>
  <si>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</si>
  <si>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</si>
  <si>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</si>
  <si>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</si>
  <si>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</si>
  <si>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</si>
  <si>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</si>
  <si>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</si>
  <si>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</si>
  <si>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</si>
  <si>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</si>
  <si>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</si>
  <si>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</si>
  <si>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</si>
  <si>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</si>
  <si>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</si>
  <si>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</si>
  <si>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</si>
  <si>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</si>
  <si>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</si>
  <si>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</si>
  <si>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</si>
  <si>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</si>
  <si>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</si>
  <si>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</si>
  <si>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</si>
  <si>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</si>
  <si>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</si>
  <si>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</si>
  <si>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</si>
  <si>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</si>
  <si>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</si>
  <si>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</si>
  <si>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</si>
  <si>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</si>
  <si>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</si>
  <si>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</si>
  <si>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</si>
  <si>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</si>
  <si>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</si>
  <si>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</si>
  <si>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</si>
  <si>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</si>
  <si>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</si>
  <si>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</si>
  <si>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</si>
  <si>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</si>
  <si>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</si>
  <si>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</si>
  <si>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</si>
  <si>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</si>
  <si>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</si>
  <si>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</si>
  <si>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</si>
  <si>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</si>
  <si>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</si>
  <si>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</si>
  <si>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</si>
  <si>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</si>
  <si>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</si>
  <si>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</si>
  <si>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</si>
  <si>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</si>
  <si>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</si>
  <si>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</si>
  <si>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</si>
  <si>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</si>
  <si>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</si>
  <si>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</si>
  <si>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</si>
  <si>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</si>
  <si>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</si>
  <si>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</si>
  <si>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</si>
  <si>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</si>
  <si>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</si>
  <si>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</si>
  <si>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</si>
  <si>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</si>
  <si>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</si>
  <si>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</si>
  <si>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</si>
  <si>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</si>
  <si>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</si>
  <si>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</si>
  <si>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</si>
  <si>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</si>
  <si>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</si>
  <si>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</si>
  <si>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</si>
  <si>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</si>
  <si>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</si>
  <si>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</si>
  <si>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</si>
  <si>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</si>
  <si>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</si>
  <si>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</si>
  <si>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</si>
  <si>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</si>
  <si>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</si>
  <si>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</si>
  <si>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</si>
  <si>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</si>
  <si>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</si>
  <si>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</si>
  <si>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</si>
  <si>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</si>
  <si>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</si>
  <si>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</si>
  <si>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</si>
  <si>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</si>
  <si>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</si>
  <si>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</si>
  <si>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</si>
  <si>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</si>
  <si>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</si>
  <si>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</si>
  <si>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</si>
  <si>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</si>
  <si>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</si>
  <si>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</si>
  <si>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</si>
  <si>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</si>
  <si>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</si>
  <si>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</si>
  <si>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</si>
  <si>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</si>
  <si>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</si>
  <si>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</si>
  <si>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</si>
  <si>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</si>
  <si>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</si>
  <si>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</si>
  <si>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</si>
  <si>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</si>
  <si>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</si>
  <si>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</si>
  <si>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</si>
  <si>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</si>
  <si>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</si>
  <si>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</si>
  <si>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</si>
  <si>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</si>
  <si>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</si>
  <si>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</si>
  <si>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</si>
  <si>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</si>
  <si>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</si>
  <si>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</si>
  <si>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</si>
  <si>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</si>
  <si>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</si>
  <si>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</si>
  <si>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</si>
  <si>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</si>
  <si>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</si>
  <si>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</si>
  <si>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</si>
  <si>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</si>
  <si>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</si>
  <si>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</si>
  <si>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</si>
  <si>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</si>
  <si>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</si>
  <si>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</si>
  <si>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</si>
  <si>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</si>
  <si>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</si>
  <si>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</si>
  <si>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</si>
  <si>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</si>
  <si>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</si>
  <si>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</si>
  <si>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</si>
  <si>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</si>
  <si>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</si>
  <si>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</si>
  <si>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</si>
  <si>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</si>
  <si>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</si>
  <si>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</si>
  <si>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</si>
  <si>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</si>
  <si>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</si>
  <si>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</si>
  <si>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</si>
  <si>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</si>
  <si>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</si>
  <si>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</si>
  <si>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</si>
  <si>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</si>
  <si>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</si>
  <si>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</si>
  <si>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</si>
  <si>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</si>
  <si>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</si>
  <si>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</si>
  <si>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</si>
  <si>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</si>
  <si>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</si>
  <si>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</si>
  <si>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</si>
  <si>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</si>
  <si>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</si>
  <si>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</si>
  <si>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</si>
  <si>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</si>
  <si>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</si>
  <si>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</si>
  <si>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</si>
  <si>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</si>
  <si>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</si>
  <si>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</si>
  <si>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</si>
  <si>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</si>
  <si>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</si>
  <si>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</si>
  <si>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</si>
  <si>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</si>
  <si>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</si>
  <si>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</si>
  <si>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</si>
  <si>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</si>
  <si>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</si>
  <si>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</si>
  <si>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</si>
  <si>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</si>
  <si>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</si>
  <si>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</si>
  <si>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</si>
  <si>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</si>
  <si>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</si>
  <si>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</si>
  <si>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</si>
  <si>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</si>
  <si>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</si>
  <si>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</si>
  <si>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</si>
  <si>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</si>
  <si>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</si>
  <si>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</si>
  <si>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</si>
  <si>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</si>
  <si>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</si>
  <si>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</si>
  <si>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</si>
  <si>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</si>
  <si>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</si>
  <si>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</si>
  <si>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</si>
  <si>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</si>
  <si>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</si>
  <si>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</si>
  <si>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</si>
  <si>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</si>
  <si>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</si>
  <si>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</si>
  <si>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</si>
  <si>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</si>
  <si>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</si>
  <si>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</si>
  <si>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</si>
  <si>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</si>
  <si>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</si>
  <si>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</si>
  <si>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</si>
  <si>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</si>
  <si>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</si>
  <si>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</si>
  <si>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</si>
  <si>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</si>
  <si>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</si>
  <si>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</si>
  <si>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</si>
  <si>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</si>
  <si>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</si>
  <si>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</si>
  <si>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</si>
  <si>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</si>
  <si>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</si>
  <si>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</si>
  <si>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</si>
  <si>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</si>
  <si>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</si>
  <si>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</si>
  <si>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</si>
  <si>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</si>
  <si>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</si>
  <si>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</si>
  <si>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</si>
  <si>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</si>
  <si>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</si>
  <si>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</si>
  <si>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</si>
  <si>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</si>
  <si>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</si>
  <si>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</si>
  <si>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</si>
  <si>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</si>
  <si>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</si>
  <si>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</si>
  <si>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</si>
  <si>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</si>
  <si>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</si>
  <si>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</si>
  <si>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</si>
  <si>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</si>
  <si>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</si>
  <si>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</si>
  <si>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</si>
  <si>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</si>
  <si>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</si>
  <si>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</si>
  <si>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</si>
  <si>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</si>
  <si>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</si>
  <si>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</si>
  <si>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</si>
  <si>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</si>
  <si>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</si>
  <si>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</si>
  <si>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</si>
  <si>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</si>
  <si>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</si>
  <si>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</si>
  <si>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</si>
  <si>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</si>
  <si>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</si>
  <si>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</si>
  <si>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</si>
  <si>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</si>
  <si>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</si>
  <si>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</si>
  <si>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</si>
  <si>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</si>
  <si>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</si>
  <si>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</si>
  <si>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</si>
  <si>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</si>
  <si>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</si>
  <si>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</si>
  <si>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</si>
  <si>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</si>
  <si>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</si>
  <si>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</si>
  <si>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</si>
  <si>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</si>
  <si>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</si>
  <si>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</si>
  <si>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</si>
  <si>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</si>
  <si>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</si>
  <si>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</si>
  <si>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</si>
  <si>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</si>
  <si>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</si>
  <si>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</si>
  <si>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</si>
  <si>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</si>
  <si>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</si>
  <si>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</si>
  <si>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</si>
  <si>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</si>
  <si>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</si>
  <si>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</si>
  <si>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</si>
  <si>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</si>
  <si>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</si>
  <si>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</si>
  <si>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</si>
  <si>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</si>
  <si>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</si>
  <si>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</si>
  <si>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</si>
  <si>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</si>
  <si>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</si>
  <si>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</si>
  <si>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</si>
  <si>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</si>
  <si>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</si>
  <si>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</si>
  <si>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</si>
  <si>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</si>
  <si>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</si>
  <si>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</si>
  <si>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</si>
  <si>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</si>
  <si>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</si>
  <si>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</si>
  <si>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</si>
  <si>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</si>
  <si>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</si>
  <si>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</si>
  <si>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</si>
  <si>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</si>
  <si>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</si>
  <si>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</si>
  <si>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</si>
  <si>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</si>
  <si>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</si>
  <si>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</si>
  <si>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</si>
  <si>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</si>
  <si>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</si>
  <si>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</si>
  <si>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</si>
  <si>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</si>
  <si>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</si>
  <si>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</si>
  <si>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</si>
  <si>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</si>
  <si>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</si>
  <si>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</si>
  <si>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</si>
  <si>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</si>
  <si>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</si>
  <si>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</si>
  <si>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</si>
  <si>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</si>
  <si>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</si>
  <si>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</si>
  <si>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</si>
  <si>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</si>
  <si>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</si>
  <si>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</si>
  <si>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</si>
  <si>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</si>
  <si>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</si>
  <si>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</si>
  <si>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</si>
  <si>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</si>
  <si>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</si>
  <si>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</si>
  <si>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</si>
  <si>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</si>
  <si>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</si>
  <si>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</si>
  <si>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</si>
  <si>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</si>
  <si>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</si>
  <si>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</si>
  <si>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</si>
  <si>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</si>
  <si>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</si>
  <si>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</si>
  <si>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</si>
  <si>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</si>
  <si>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</si>
  <si>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</si>
  <si>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</si>
  <si>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</si>
  <si>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</si>
  <si>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</si>
  <si>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</si>
  <si>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</si>
  <si>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</si>
  <si>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</si>
  <si>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</si>
  <si>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</si>
  <si>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</si>
  <si>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</si>
  <si>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</si>
  <si>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</si>
  <si>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</si>
  <si>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</si>
  <si>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</si>
  <si>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</si>
  <si>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</si>
  <si>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</si>
  <si>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</si>
  <si>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</si>
  <si>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</si>
  <si>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</si>
  <si>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</si>
  <si>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</si>
  <si>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</si>
  <si>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</si>
  <si>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</si>
  <si>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</si>
  <si>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</si>
  <si>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</si>
  <si>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</si>
  <si>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</si>
  <si>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</si>
  <si>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</si>
  <si>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</si>
  <si>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</si>
  <si>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</si>
  <si>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</si>
  <si>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</si>
  <si>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</si>
  <si>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</si>
  <si>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</si>
  <si>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</si>
  <si>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</si>
  <si>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</si>
  <si>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</si>
  <si>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</si>
  <si>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</si>
  <si>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</si>
  <si>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</si>
  <si>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</si>
  <si>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</si>
  <si>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</si>
  <si>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</si>
  <si>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</si>
  <si>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</si>
  <si>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</si>
  <si>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</si>
  <si>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</si>
  <si>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</si>
  <si>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</si>
  <si>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</si>
  <si>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</si>
  <si>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</si>
  <si>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</si>
  <si>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</si>
  <si>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</si>
  <si>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</si>
  <si>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</si>
  <si>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</si>
  <si>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</si>
  <si>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</si>
  <si>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</si>
  <si>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</si>
  <si>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</si>
  <si>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</si>
  <si>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</si>
  <si>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</si>
  <si>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</si>
  <si>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</si>
  <si>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</si>
  <si>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</si>
  <si>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</si>
  <si>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</si>
  <si>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</si>
  <si>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</si>
  <si>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</si>
  <si>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</si>
  <si>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</si>
  <si>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</si>
  <si>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</si>
  <si>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</si>
  <si>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</si>
  <si>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</si>
  <si>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</si>
  <si>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</si>
  <si>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</si>
  <si>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</si>
  <si>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</si>
  <si>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</si>
  <si>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</si>
  <si>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</si>
  <si>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</si>
  <si>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</si>
  <si>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</si>
  <si>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</si>
  <si>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</si>
  <si>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</si>
  <si>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</si>
  <si>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</si>
  <si>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</si>
  <si>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</si>
  <si>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</si>
  <si>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</si>
  <si>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</si>
  <si>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</si>
  <si>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</si>
  <si>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</si>
  <si>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</si>
  <si>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</si>
  <si>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</si>
  <si>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</si>
  <si>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</si>
  <si>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</si>
  <si>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</si>
  <si>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</si>
  <si>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</si>
  <si>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</si>
  <si>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</si>
  <si>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</si>
  <si>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</si>
  <si>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</si>
  <si>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</si>
  <si>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</si>
  <si>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</si>
  <si>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</si>
  <si>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</si>
  <si>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</si>
  <si>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</si>
  <si>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</si>
  <si>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</si>
  <si>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</si>
  <si>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</si>
  <si>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</si>
  <si>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</si>
  <si>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</si>
  <si>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</si>
  <si>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</si>
  <si>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</si>
  <si>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</si>
  <si>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</si>
  <si>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</si>
  <si>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</si>
  <si>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</si>
  <si>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</si>
  <si>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</si>
  <si>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</si>
  <si>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</si>
  <si>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</si>
  <si>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</si>
  <si>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</si>
  <si>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</si>
  <si>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</si>
  <si>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</si>
  <si>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</si>
  <si>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</si>
  <si>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</si>
  <si>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</si>
  <si>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</si>
  <si>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</si>
  <si>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</si>
  <si>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</si>
  <si>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</si>
  <si>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</si>
  <si>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</si>
  <si>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</si>
  <si>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</si>
  <si>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</si>
  <si>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</si>
  <si>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</si>
  <si>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</si>
  <si>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</si>
  <si>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</si>
  <si>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</si>
  <si>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</si>
  <si>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</si>
  <si>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</si>
  <si>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</si>
  <si>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</si>
  <si>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</si>
  <si>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</si>
  <si>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</si>
  <si>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</si>
  <si>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</si>
  <si>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</si>
  <si>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</si>
  <si>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</si>
  <si>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</si>
  <si>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</si>
  <si>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</si>
  <si>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</si>
  <si>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</si>
  <si>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</si>
  <si>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</si>
  <si>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</si>
  <si>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</si>
  <si>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</si>
  <si>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</si>
  <si>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</si>
  <si>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</si>
  <si>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</si>
  <si>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</si>
  <si>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</si>
  <si>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</si>
  <si>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</si>
  <si>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</si>
  <si>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</si>
  <si>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</si>
  <si>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</si>
  <si>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</si>
  <si>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</si>
  <si>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</si>
  <si>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</si>
  <si>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</si>
  <si>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</si>
  <si>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</si>
  <si>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</si>
  <si>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</si>
  <si>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</si>
  <si>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</si>
  <si>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</si>
  <si>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</si>
  <si>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</si>
  <si>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</si>
  <si>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</si>
  <si>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</si>
  <si>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</si>
  <si>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</si>
  <si>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</si>
  <si>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</si>
  <si>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</si>
  <si>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</si>
  <si>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</si>
  <si>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</si>
  <si>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</si>
  <si>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</si>
  <si>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</si>
  <si>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</si>
  <si>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</si>
  <si>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</si>
  <si>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</si>
  <si>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</si>
  <si>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</si>
  <si>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</si>
  <si>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</si>
  <si>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</si>
  <si>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</si>
  <si>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</si>
  <si>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</si>
  <si>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</si>
  <si>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</si>
  <si>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</si>
  <si>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</si>
  <si>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</si>
  <si>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</si>
  <si>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</si>
  <si>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</si>
  <si>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</si>
  <si>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</si>
  <si>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</si>
  <si>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</si>
  <si>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</si>
  <si>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</si>
  <si>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</si>
  <si>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</si>
  <si>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</si>
  <si>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</si>
  <si>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</si>
  <si>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</si>
  <si>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</si>
  <si>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</si>
  <si>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</si>
  <si>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</si>
  <si>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</si>
  <si>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</si>
  <si>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</si>
  <si>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</si>
  <si>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</si>
  <si>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</si>
  <si>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</si>
  <si>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</si>
  <si>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</si>
  <si>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</si>
  <si>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</si>
  <si>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</si>
  <si>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</si>
  <si>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</si>
  <si>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</si>
  <si>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</si>
  <si>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</si>
  <si>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</si>
  <si>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</si>
  <si>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</si>
  <si>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</si>
  <si>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</si>
  <si>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</si>
  <si>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</si>
  <si>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</si>
  <si>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</si>
  <si>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</si>
  <si>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</si>
  <si>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</si>
  <si>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</si>
  <si>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</si>
  <si>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</si>
  <si>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</si>
  <si>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</si>
  <si>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</si>
  <si>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</si>
  <si>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</si>
  <si>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</si>
  <si>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</si>
  <si>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</si>
  <si>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</si>
  <si>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</si>
  <si>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</si>
  <si>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</si>
  <si>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</si>
  <si>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</si>
  <si>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</si>
  <si>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</si>
  <si>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</si>
  <si>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</si>
  <si>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</si>
  <si>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</si>
  <si>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</si>
  <si>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</si>
  <si>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</si>
  <si>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</si>
  <si>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</si>
  <si>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</si>
  <si>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</si>
  <si>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</si>
  <si>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</si>
  <si>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</si>
  <si>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</si>
  <si>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</si>
  <si>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</si>
  <si>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</si>
  <si>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</si>
  <si>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</si>
  <si>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</si>
  <si>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</si>
  <si>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</si>
  <si>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</si>
  <si>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</si>
  <si>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</si>
  <si>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</si>
  <si>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</si>
  <si>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</si>
  <si>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</si>
  <si>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</si>
  <si>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</si>
  <si>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</si>
  <si>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</si>
  <si>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</si>
  <si>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</si>
  <si>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</si>
  <si>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</si>
  <si>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</si>
  <si>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</si>
  <si>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</si>
  <si>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</si>
  <si>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</si>
  <si>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</si>
  <si>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</si>
  <si>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</si>
  <si>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</si>
  <si>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</si>
  <si>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</si>
  <si>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</si>
  <si>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</si>
  <si>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</si>
  <si>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</si>
  <si>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</si>
  <si>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</si>
  <si>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</si>
  <si>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</si>
  <si>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</si>
  <si>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</si>
  <si>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</si>
  <si>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</si>
  <si>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</si>
  <si>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</si>
  <si>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</si>
  <si>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</si>
  <si>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</si>
  <si>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</si>
  <si>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</si>
  <si>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</si>
  <si>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</si>
  <si>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</si>
  <si>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</si>
  <si>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</si>
  <si>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</si>
  <si>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</si>
  <si>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</si>
  <si>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</si>
  <si>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</si>
  <si>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</si>
  <si>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</si>
  <si>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</si>
  <si>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</si>
  <si>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</si>
  <si>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</si>
  <si>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</si>
  <si>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</si>
  <si>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</si>
  <si>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</si>
  <si>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</si>
  <si>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</si>
  <si>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</si>
  <si>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</si>
  <si>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</si>
  <si>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</si>
  <si>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</si>
  <si>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</si>
  <si>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</si>
  <si>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</si>
  <si>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</si>
  <si>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</si>
  <si>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</si>
  <si>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</si>
  <si>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</si>
  <si>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</si>
  <si>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</si>
  <si>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</si>
  <si>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</si>
  <si>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</si>
  <si>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</si>
  <si>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</si>
  <si>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</si>
  <si>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</si>
  <si>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</si>
  <si>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</si>
  <si>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</si>
  <si>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</si>
  <si>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</si>
  <si>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</si>
  <si>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</si>
  <si>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</si>
  <si>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</si>
  <si>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</si>
  <si>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</si>
  <si>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</si>
  <si>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</si>
  <si>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</si>
  <si>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</si>
  <si>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</si>
  <si>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</si>
  <si>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</si>
  <si>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</si>
  <si>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</si>
  <si>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</si>
  <si>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</si>
  <si>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</si>
  <si>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</si>
  <si>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</si>
  <si>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</si>
  <si>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</si>
  <si>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</si>
  <si>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</si>
  <si>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</si>
  <si>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</si>
  <si>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</si>
  <si>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</si>
  <si>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</si>
  <si>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</si>
  <si>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</si>
  <si>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</si>
  <si>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</si>
  <si>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</si>
  <si>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</si>
  <si>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</si>
  <si>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</si>
  <si>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</si>
  <si>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</si>
  <si>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</si>
  <si>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</si>
  <si>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</si>
  <si>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</si>
  <si>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</si>
  <si>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</si>
  <si>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</si>
  <si>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</si>
  <si>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</si>
  <si>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</si>
  <si>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</si>
  <si>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</si>
  <si>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</si>
  <si>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</si>
  <si>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</si>
  <si>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</si>
  <si>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</si>
  <si>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</si>
  <si>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</si>
  <si>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</si>
  <si>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</si>
  <si>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</si>
  <si>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</si>
  <si>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</si>
  <si>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</si>
  <si>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</si>
  <si>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</si>
  <si>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</si>
  <si>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</si>
  <si>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</si>
  <si>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</si>
  <si>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</si>
  <si>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</si>
  <si>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</si>
  <si>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</si>
  <si>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</si>
  <si>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</si>
  <si>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</si>
  <si>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</si>
  <si>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</si>
  <si>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</si>
  <si>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</si>
  <si>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</si>
  <si>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</si>
  <si>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</si>
  <si>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</si>
  <si>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</si>
  <si>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</si>
  <si>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</si>
  <si>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</si>
  <si>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</si>
  <si>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</si>
  <si>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</si>
  <si>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</si>
  <si>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</si>
  <si>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</si>
  <si>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</si>
  <si>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</si>
  <si>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</si>
  <si>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</si>
  <si>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</si>
  <si>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</si>
  <si>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</si>
  <si>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</si>
  <si>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</si>
  <si>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</si>
  <si>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</si>
  <si>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</si>
  <si>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</si>
  <si>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</si>
  <si>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</si>
  <si>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</si>
  <si>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</si>
  <si>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</si>
  <si>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</si>
  <si>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</si>
  <si>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</si>
  <si>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</si>
  <si>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</si>
  <si>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</si>
  <si>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</si>
  <si>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</si>
  <si>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</si>
  <si>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</si>
  <si>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</si>
  <si>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</si>
  <si>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</si>
  <si>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</si>
  <si>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</si>
  <si>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</si>
  <si>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</si>
  <si>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</si>
  <si>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</si>
  <si>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</si>
  <si>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</si>
  <si>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</si>
  <si>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</si>
  <si>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</si>
  <si>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</si>
  <si>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</si>
  <si>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</si>
  <si>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</si>
  <si>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</si>
  <si>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</si>
  <si>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</si>
  <si>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</si>
  <si>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2021-11-10000196</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</si>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</sst>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55" zoomScaleNormal="55" zoomScaleSheetLayoutView="40" zoomScalePageLayoutView="40" workbookViewId="0">
      <selection activeCell="G191" sqref="G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4965401350</v>
      </c>
      <c r="L20" s="144">
        <v>44242</v>
      </c>
      <c r="M20" s="144">
        <v>44561</v>
      </c>
      <c r="N20" s="127">
        <f>+(M20-L20)/30</f>
        <v>10.633333333333333</v>
      </c>
      <c r="O20" s="130"/>
      <c r="U20" s="126"/>
      <c r="V20" s="104">
        <f ca="1">NOW()</f>
        <v>44194.440295023145</v>
      </c>
      <c r="W20" s="104">
        <f ca="1">NOW()</f>
        <v>44194.440295023145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4.0000000000000001E-3</v>
      </c>
      <c r="G179" s="157">
        <f>IF(F179&gt;0,SUM(E179+F179),"")</f>
        <v>2.4E-2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2.4E-2</v>
      </c>
      <c r="D185" s="91" t="s">
        <v>2628</v>
      </c>
      <c r="E185" s="94">
        <f>+(C185*SUM(K20:K35))</f>
        <v>119169632.40000001</v>
      </c>
      <c r="F185" s="92"/>
      <c r="G185" s="93"/>
      <c r="H185" s="88"/>
      <c r="I185" s="90" t="s">
        <v>2627</v>
      </c>
      <c r="J185" s="158">
        <f>+SUM(M179:M183)</f>
        <v>0.02</v>
      </c>
      <c r="K185" s="194" t="s">
        <v>2628</v>
      </c>
      <c r="L185" s="194"/>
      <c r="M185" s="94">
        <f>+J185*(SUM(K20:K35))</f>
        <v>99308027</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a65d333d-5b59-4810-bc94-b80d9325abb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2020-12-29T15:34:03Z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