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<sst xmlns="http://schemas.openxmlformats.org/spreadsheetml/2006/main" count="3144" uniqueCount="2716">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</sst>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topLeftCell="G148" zoomScale="60" zoomScaleNormal="60" workbookViewId="0">
      <selection activeCell="L166" sqref="L166"/>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2712</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446</v>
      </c>
      <c r="K20" s="42">
        <v>554277360</v>
      </c>
      <c r="L20" s="43"/>
      <c r="M20" s="43">
        <v>44561</v>
      </c>
      <c r="N20" s="44">
        <f t="shared" ref="N20:N35" si="0">+(M20-L20)/30</f>
        <v>1485.3666666666666</v>
      </c>
      <c r="O20" s="45"/>
      <c r="P20" s="1"/>
      <c r="Q20" s="1"/>
      <c r="R20" s="1"/>
      <c r="S20" s="1"/>
      <c r="T20" s="1"/>
      <c r="U20" s="46"/>
      <c r="V20" s="47">
        <f t="shared" ref="V20:W20" ca="1" si="1">NOW()</f>
        <v>44194.273738194446</v>
      </c>
      <c r="W20" s="47">
        <f t="shared" ca="1" si="1"/>
        <v>44194.273738194446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2713</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2714</v>
      </c>
      <c r="E114" s="68">
        <v>43880</v>
      </c>
      <c r="F114" s="68">
        <v>44196</v>
      </c>
      <c r="G114" s="69">
        <f t="shared" ref="G114" si="4">IF(AND(E114&lt;&gt;"",F114&lt;&gt;""),((F114-E114)/30),"")</f>
        <v>10.533333333333333</v>
      </c>
      <c r="H114" s="65" t="s">
        <v>2715</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c r="G179" s="94" t="str">
        <f>IF(F179&gt;0,SUM(E179+F179),"")</f>
        <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v>
      </c>
      <c r="D185" s="103" t="s">
        <v>79</v>
      </c>
      <c r="E185" s="104">
        <f>+(C185*SUM(K20:K35))</f>
        <v>0</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dcterms:created xsi:type="dcterms:W3CDTF">2020-10-14T21:57:42Z</dcterms:created>
  <dcterms:modified xsi:type="dcterms:W3CDTF">2020-12-29T11:34:19Z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