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<sst xmlns="http://schemas.openxmlformats.org/spreadsheetml/2006/main" count="3272" uniqueCount="2746">
  <si>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</si>
  <si>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</si>
  <si>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</si>
  <si>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</si>
  <si>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</si>
  <si>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</si>
  <si>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</si>
  <si>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</si>
  <si>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</si>
  <si>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</si>
  <si>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</si>
  <si>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</si>
  <si>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</si>
  <si>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</si>
  <si>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</si>
  <si>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</si>
  <si>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</si>
  <si>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</si>
  <si>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</si>
  <si>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</si>
  <si>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</si>
  <si>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</si>
  <si>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</si>
  <si>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</si>
  <si>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</si>
  <si>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</si>
  <si>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</si>
  <si>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</si>
  <si>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</si>
  <si>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</si>
  <si>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</si>
  <si>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</si>
  <si>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</si>
  <si>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</si>
  <si>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</si>
  <si>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</si>
  <si>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</si>
  <si>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</si>
  <si>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</si>
  <si>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</si>
  <si>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</si>
  <si>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</si>
  <si>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</si>
  <si>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</si>
  <si>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</si>
  <si>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</si>
  <si>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</si>
  <si>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</si>
  <si>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</si>
  <si>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</si>
  <si>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</si>
  <si>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</si>
  <si>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</si>
  <si>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</si>
  <si>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</si>
  <si>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</si>
  <si>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</si>
  <si>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</si>
  <si>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</si>
  <si>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</si>
  <si>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</si>
  <si>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</si>
  <si>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</si>
  <si>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</si>
  <si>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</si>
  <si>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</si>
  <si>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</si>
  <si>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</si>
  <si>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</si>
  <si>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</si>
  <si>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</si>
  <si>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</si>
  <si>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</si>
  <si>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</si>
  <si>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</si>
  <si>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</si>
  <si>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</si>
  <si>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</si>
  <si>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</si>
  <si>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</si>
  <si>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</si>
  <si>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</si>
  <si>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</si>
  <si>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</si>
  <si>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</si>
  <si>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</si>
  <si>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</si>
  <si>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</si>
  <si>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</si>
  <si>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</si>
  <si>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</si>
  <si>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</si>
  <si>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</si>
  <si>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</si>
  <si>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</si>
  <si>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</si>
  <si>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</si>
  <si>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</si>
  <si>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</si>
  <si>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</si>
  <si>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</si>
  <si>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</si>
  <si>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</si>
  <si>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</si>
  <si>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</si>
  <si>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</si>
  <si>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</si>
  <si>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</si>
  <si>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</si>
  <si>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</si>
  <si>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</si>
  <si>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</si>
  <si>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</si>
  <si>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</si>
  <si>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</si>
  <si>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</si>
  <si>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</si>
  <si>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</si>
  <si>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</si>
  <si>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</si>
  <si>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</si>
  <si>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</si>
  <si>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</si>
  <si>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</si>
  <si>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</si>
  <si>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</si>
  <si>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</si>
  <si>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</si>
  <si>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</si>
  <si>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</si>
  <si>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</si>
  <si>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</si>
  <si>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</si>
  <si>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</si>
  <si>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</si>
  <si>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</si>
  <si>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</si>
  <si>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</si>
  <si>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</si>
  <si>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</si>
  <si>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</si>
  <si>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</si>
  <si>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</si>
  <si>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</si>
  <si>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</si>
  <si>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</si>
  <si>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</si>
  <si>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</si>
  <si>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</si>
  <si>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</si>
  <si>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</si>
  <si>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</si>
  <si>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</si>
  <si>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</si>
  <si>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</si>
  <si>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</si>
  <si>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</si>
  <si>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</si>
  <si>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</si>
  <si>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</si>
  <si>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</si>
  <si>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</si>
  <si>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</si>
  <si>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</si>
  <si>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</si>
  <si>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</si>
  <si>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</si>
  <si>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</si>
  <si>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</si>
  <si>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</si>
  <si>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</si>
  <si>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</si>
  <si>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</si>
  <si>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</si>
  <si>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</si>
  <si>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</si>
  <si>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</si>
  <si>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</si>
  <si>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</si>
  <si>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</si>
  <si>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</si>
  <si>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</si>
  <si>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</si>
  <si>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</si>
  <si>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</si>
  <si>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</si>
  <si>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</si>
  <si>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</si>
  <si>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</si>
  <si>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</si>
  <si>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</si>
  <si>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</si>
  <si>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</si>
  <si>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</si>
  <si>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</si>
  <si>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</si>
  <si>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</si>
  <si>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</si>
  <si>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</si>
  <si>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</si>
  <si>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</si>
  <si>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</si>
  <si>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</si>
  <si>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</si>
  <si>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</si>
  <si>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</si>
  <si>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</si>
  <si>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</si>
  <si>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</si>
  <si>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</si>
  <si>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</si>
  <si>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</si>
  <si>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</si>
  <si>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</si>
  <si>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</si>
  <si>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</si>
  <si>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</si>
  <si>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</si>
  <si>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</si>
  <si>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</si>
  <si>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</si>
  <si>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</si>
  <si>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</si>
  <si>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</si>
  <si>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</si>
  <si>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</si>
  <si>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</si>
  <si>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</si>
  <si>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</si>
  <si>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</si>
  <si>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</si>
  <si>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</si>
  <si>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</si>
  <si>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</si>
  <si>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</si>
  <si>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</si>
  <si>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</si>
  <si>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</si>
  <si>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</si>
  <si>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</si>
  <si>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</si>
  <si>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</si>
  <si>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</si>
  <si>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</si>
  <si>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</si>
  <si>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</si>
  <si>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</si>
  <si>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</si>
  <si>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</si>
  <si>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</si>
  <si>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</si>
  <si>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</si>
  <si>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</si>
  <si>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</si>
  <si>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</si>
  <si>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</si>
  <si>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</si>
  <si>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</si>
  <si>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</si>
  <si>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</si>
  <si>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</si>
  <si>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</si>
  <si>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</si>
  <si>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</si>
  <si>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</si>
  <si>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</si>
  <si>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</si>
  <si>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</si>
  <si>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</si>
  <si>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</si>
  <si>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</si>
  <si>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</si>
  <si>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</si>
  <si>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</si>
  <si>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</si>
  <si>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</si>
  <si>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</si>
  <si>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</si>
  <si>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</si>
  <si>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</si>
  <si>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</si>
  <si>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</si>
  <si>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</si>
  <si>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</si>
  <si>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</si>
  <si>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</si>
  <si>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</si>
  <si>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</si>
  <si>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</si>
  <si>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</si>
  <si>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</si>
  <si>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</si>
  <si>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</si>
  <si>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</si>
  <si>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</si>
  <si>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</si>
  <si>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</si>
  <si>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</si>
  <si>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</si>
  <si>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</si>
  <si>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</si>
  <si>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</si>
  <si>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</si>
  <si>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</si>
  <si>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</si>
  <si>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</si>
  <si>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</si>
  <si>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</si>
  <si>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</si>
  <si>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</si>
  <si>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</si>
  <si>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</si>
  <si>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</si>
  <si>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</si>
  <si>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</si>
  <si>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</si>
  <si>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</si>
  <si>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</si>
  <si>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</si>
  <si>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</si>
  <si>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</si>
  <si>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</si>
  <si>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</si>
  <si>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</si>
  <si>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</si>
  <si>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</si>
  <si>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</si>
  <si>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</si>
  <si>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</si>
  <si>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</si>
  <si>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</si>
  <si>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</si>
  <si>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</si>
  <si>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</si>
  <si>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</si>
  <si>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</si>
  <si>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</si>
  <si>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</si>
  <si>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</si>
  <si>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</si>
  <si>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</si>
  <si>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</si>
  <si>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</si>
  <si>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</si>
  <si>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</si>
  <si>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</si>
  <si>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</si>
  <si>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</si>
  <si>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</si>
  <si>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</si>
  <si>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</si>
  <si>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</si>
  <si>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</si>
  <si>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</si>
  <si>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</si>
  <si>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</si>
  <si>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</si>
  <si>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</si>
  <si>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</si>
  <si>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</si>
  <si>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</si>
  <si>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</si>
  <si>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</si>
  <si>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</si>
  <si>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</si>
  <si>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</si>
  <si>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</si>
  <si>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</si>
  <si>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</si>
  <si>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</si>
  <si>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</si>
  <si>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</si>
  <si>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</si>
  <si>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</si>
  <si>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</si>
  <si>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</si>
  <si>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</si>
  <si>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</si>
  <si>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</si>
  <si>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</si>
  <si>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</si>
  <si>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</si>
  <si>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</si>
  <si>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</si>
  <si>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</si>
  <si>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</si>
  <si>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</si>
  <si>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</si>
  <si>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</si>
  <si>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</si>
  <si>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</si>
  <si>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</si>
  <si>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</si>
  <si>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</si>
  <si>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</si>
  <si>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</si>
  <si>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</si>
  <si>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</si>
  <si>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</si>
  <si>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</si>
  <si>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</si>
  <si>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</si>
  <si>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</si>
  <si>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</si>
  <si>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</si>
  <si>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</si>
  <si>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</si>
  <si>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</si>
  <si>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</si>
  <si>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</si>
  <si>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</si>
  <si>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</si>
  <si>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</si>
  <si>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</si>
  <si>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</si>
  <si>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</si>
  <si>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</si>
  <si>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</si>
  <si>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</si>
  <si>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</si>
  <si>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</si>
  <si>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</si>
  <si>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</si>
  <si>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</si>
  <si>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</si>
  <si>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</si>
  <si>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</si>
  <si>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</si>
  <si>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</si>
  <si>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</si>
  <si>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</si>
  <si>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</si>
  <si>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</si>
  <si>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</si>
  <si>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</si>
  <si>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</si>
  <si>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</si>
  <si>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</si>
  <si>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</si>
  <si>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</si>
  <si>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</si>
  <si>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</si>
  <si>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</si>
  <si>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</si>
  <si>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</si>
  <si>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</si>
  <si>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</si>
  <si>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</si>
  <si>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</si>
  <si>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</si>
  <si>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</si>
  <si>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</si>
  <si>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</si>
  <si>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</si>
  <si>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</si>
  <si>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</si>
  <si>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</si>
  <si>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</si>
  <si>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</si>
  <si>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</si>
  <si>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</si>
  <si>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</si>
  <si>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</si>
  <si>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</si>
  <si>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</si>
  <si>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</si>
  <si>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</si>
  <si>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</si>
  <si>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</si>
  <si>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</si>
  <si>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</si>
  <si>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</si>
  <si>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</si>
  <si>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</si>
  <si>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</si>
  <si>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</si>
  <si>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</si>
  <si>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</si>
  <si>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</si>
  <si>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</si>
  <si>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</si>
  <si>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</si>
  <si>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</si>
  <si>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</si>
  <si>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</si>
  <si>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</si>
  <si>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</si>
  <si>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</si>
  <si>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</si>
  <si>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</si>
  <si>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</si>
  <si>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</si>
  <si>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</si>
  <si>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</si>
  <si>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</si>
  <si>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</si>
  <si>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</si>
  <si>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</si>
  <si>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</si>
  <si>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</si>
  <si>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</si>
  <si>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</si>
  <si>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</si>
  <si>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</si>
  <si>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</si>
  <si>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</si>
  <si>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</si>
  <si>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</si>
  <si>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</si>
  <si>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</si>
  <si>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</si>
  <si>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</si>
  <si>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</si>
  <si>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</si>
  <si>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</si>
  <si>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</si>
  <si>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</si>
  <si>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</si>
  <si>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</si>
  <si>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</si>
  <si>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</si>
  <si>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</si>
  <si>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</si>
  <si>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</si>
  <si>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</si>
  <si>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</si>
  <si>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</si>
  <si>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</si>
  <si>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</si>
  <si>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</si>
  <si>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</si>
  <si>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</si>
  <si>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</si>
  <si>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</si>
  <si>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</si>
  <si>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</si>
  <si>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</si>
  <si>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</si>
  <si>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</si>
  <si>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</si>
  <si>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</si>
  <si>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</si>
  <si>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</si>
  <si>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</si>
  <si>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</si>
  <si>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</si>
  <si>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</si>
  <si>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</si>
  <si>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</si>
  <si>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</si>
  <si>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</si>
  <si>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</si>
  <si>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</si>
  <si>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</si>
  <si>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</si>
  <si>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</si>
  <si>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</si>
  <si>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</si>
  <si>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</si>
  <si>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</si>
  <si>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</si>
  <si>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</si>
  <si>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</si>
  <si>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</si>
  <si>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</si>
  <si>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</si>
  <si>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</si>
  <si>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</si>
  <si>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</si>
  <si>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</si>
  <si>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</si>
  <si>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</si>
  <si>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</si>
  <si>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</si>
  <si>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</si>
  <si>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</si>
  <si>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</si>
  <si>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</si>
  <si>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</si>
  <si>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</si>
  <si>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</si>
  <si>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</si>
  <si>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</si>
  <si>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</si>
  <si>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</si>
  <si>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</si>
  <si>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</si>
  <si>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</si>
  <si>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</si>
  <si>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</si>
  <si>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</si>
  <si>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</si>
  <si>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</si>
  <si>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</si>
  <si>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</si>
  <si>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</si>
  <si>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</si>
  <si>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</si>
  <si>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</si>
  <si>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</si>
  <si>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</si>
  <si>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</si>
  <si>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</si>
  <si>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</si>
  <si>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</si>
  <si>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</si>
  <si>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</si>
  <si>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</si>
  <si>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</si>
  <si>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</si>
  <si>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</si>
  <si>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</si>
  <si>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</si>
  <si>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</si>
  <si>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</si>
  <si>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</si>
  <si>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</si>
  <si>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</si>
  <si>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</si>
  <si>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</si>
  <si>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</si>
  <si>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</si>
  <si>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</si>
  <si>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</si>
  <si>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</si>
  <si>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</si>
  <si>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</si>
  <si>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</si>
  <si>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</si>
  <si>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</si>
  <si>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</si>
  <si>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</si>
  <si>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</si>
  <si>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</si>
  <si>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</si>
  <si>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</si>
  <si>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</si>
  <si>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</si>
  <si>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</si>
  <si>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</si>
  <si>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</si>
  <si>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</si>
  <si>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</si>
  <si>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</si>
  <si>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</si>
  <si>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</si>
  <si>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</si>
  <si>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</si>
  <si>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</si>
  <si>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</si>
  <si>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</si>
  <si>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</si>
  <si>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</si>
  <si>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</si>
  <si>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</si>
  <si>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</si>
  <si>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</si>
  <si>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</si>
  <si>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</si>
  <si>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</si>
  <si>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</si>
  <si>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</si>
  <si>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</si>
  <si>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</si>
  <si>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</si>
  <si>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</si>
  <si>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</si>
  <si>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</si>
  <si>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</si>
  <si>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</si>
  <si>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</si>
  <si>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</si>
  <si>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</si>
  <si>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</si>
  <si>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</si>
  <si>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</si>
  <si>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</si>
  <si>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</si>
  <si>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</si>
  <si>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</si>
  <si>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</si>
  <si>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</si>
  <si>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</si>
  <si>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</si>
  <si>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</si>
  <si>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</si>
  <si>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</si>
  <si>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</si>
  <si>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</si>
  <si>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</si>
  <si>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</si>
  <si>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</si>
  <si>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</si>
  <si>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</si>
  <si>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</si>
  <si>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</si>
  <si>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</si>
  <si>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</si>
  <si>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</si>
  <si>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</si>
  <si>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</si>
  <si>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</si>
  <si>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</si>
  <si>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</si>
  <si>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</si>
  <si>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</si>
  <si>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</si>
  <si>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</si>
  <si>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</si>
  <si>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</si>
  <si>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</si>
  <si>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</si>
  <si>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</si>
  <si>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</si>
  <si>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</si>
  <si>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</si>
  <si>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</si>
  <si>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</si>
  <si>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</si>
  <si>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</si>
  <si>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</si>
  <si>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</si>
  <si>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</si>
  <si>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</si>
  <si>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</si>
  <si>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</si>
  <si>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</si>
  <si>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</si>
  <si>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</si>
  <si>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</si>
  <si>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</si>
  <si>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</si>
  <si>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</si>
  <si>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</si>
  <si>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</si>
  <si>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</si>
  <si>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</si>
  <si>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</si>
  <si>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</si>
  <si>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</si>
  <si>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</si>
  <si>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</si>
  <si>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</si>
  <si>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</si>
  <si>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</si>
  <si>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</si>
  <si>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</si>
  <si>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</si>
  <si>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</si>
  <si>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</si>
  <si>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</si>
  <si>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</si>
  <si>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</si>
  <si>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</si>
  <si>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</si>
  <si>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</si>
  <si>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</si>
  <si>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</si>
  <si>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</si>
  <si>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</si>
  <si>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</si>
  <si>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</si>
  <si>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</si>
  <si>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</si>
  <si>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</si>
  <si>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</si>
  <si>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</si>
  <si>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</si>
  <si>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</si>
  <si>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</si>
  <si>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</si>
  <si>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</si>
  <si>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</si>
  <si>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</si>
  <si>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</si>
  <si>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</si>
  <si>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</si>
  <si>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</si>
  <si>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</si>
  <si>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</si>
  <si>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</si>
  <si>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</si>
  <si>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</si>
  <si>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</si>
  <si>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</si>
  <si>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</si>
  <si>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</si>
  <si>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</si>
  <si>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</si>
  <si>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</si>
  <si>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</si>
  <si>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</si>
  <si>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</si>
  <si>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</si>
  <si>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</si>
  <si>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</si>
  <si>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</si>
  <si>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</si>
  <si>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</si>
  <si>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</si>
  <si>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</si>
  <si>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</si>
  <si>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</si>
  <si>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</si>
  <si>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</si>
  <si>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</si>
  <si>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</si>
  <si>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</si>
  <si>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</si>
  <si>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</si>
  <si>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</si>
  <si>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</si>
  <si>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</si>
  <si>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</si>
  <si>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</si>
  <si>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</si>
  <si>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</si>
  <si>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</si>
  <si>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</si>
  <si>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</si>
  <si>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</si>
  <si>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</si>
  <si>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</si>
  <si>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</si>
  <si>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</si>
  <si>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</si>
  <si>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</si>
  <si>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</si>
  <si>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</si>
  <si>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</si>
  <si>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</si>
  <si>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</si>
  <si>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</si>
  <si>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</si>
  <si>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</si>
  <si>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</si>
  <si>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</si>
  <si>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</si>
  <si>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</si>
  <si>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</si>
  <si>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</si>
  <si>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</si>
  <si>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</si>
  <si>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</si>
  <si>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</si>
  <si>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</si>
  <si>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</si>
  <si>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</si>
  <si>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</si>
  <si>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</si>
  <si>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</si>
  <si>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</si>
  <si>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</si>
  <si>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</si>
  <si>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</si>
  <si>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</si>
  <si>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</si>
  <si>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</si>
  <si>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</si>
  <si>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</si>
  <si>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</si>
  <si>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</si>
  <si>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</si>
  <si>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</si>
  <si>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</si>
  <si>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</si>
  <si>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</si>
  <si>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</si>
  <si>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</si>
  <si>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</si>
  <si>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</si>
  <si>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</si>
  <si>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</si>
  <si>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</si>
  <si>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</si>
  <si>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</si>
  <si>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</si>
  <si>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</si>
  <si>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</si>
  <si>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</si>
  <si>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</si>
  <si>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</si>
  <si>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</si>
  <si>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</si>
  <si>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</si>
  <si>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</si>
  <si>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</si>
  <si>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</si>
  <si>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</si>
  <si>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</si>
  <si>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</si>
  <si>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</si>
  <si>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</si>
  <si>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</si>
  <si>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</si>
  <si>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</si>
  <si>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</si>
  <si>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</si>
  <si>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</si>
  <si>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</si>
  <si>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</si>
  <si>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</si>
  <si>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</si>
  <si>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</si>
  <si>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</si>
  <si>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</si>
  <si>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</si>
  <si>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</si>
  <si>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</si>
  <si>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</si>
  <si>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</si>
  <si>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</si>
  <si>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</si>
  <si>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</si>
  <si>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</si>
  <si>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</si>
  <si>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</si>
  <si>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</si>
  <si>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</si>
  <si>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</si>
  <si>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</si>
  <si>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</si>
  <si>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</si>
  <si>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</si>
  <si>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</si>
  <si>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</si>
  <si>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</si>
  <si>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</si>
  <si>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</si>
  <si>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</si>
  <si>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</si>
  <si>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</si>
  <si>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</si>
  <si>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</si>
  <si>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</si>
  <si>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</si>
  <si>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</si>
  <si>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</si>
  <si>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</si>
  <si>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</si>
  <si>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</si>
  <si>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</si>
  <si>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</si>
  <si>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</si>
  <si>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</si>
  <si>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</si>
  <si>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</si>
  <si>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</si>
  <si>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</si>
  <si>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</si>
  <si>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</si>
  <si>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</si>
  <si>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</si>
  <si>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</si>
  <si>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</si>
  <si>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</si>
  <si>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</si>
  <si>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</si>
  <si>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</si>
  <si>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</si>
  <si>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</si>
  <si>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</si>
  <si>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</si>
  <si>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</si>
  <si>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</si>
  <si>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</si>
  <si>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</si>
  <si>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</si>
  <si>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</si>
  <si>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</si>
  <si>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</si>
  <si>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</si>
  <si>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</si>
  <si>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</si>
  <si>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</si>
  <si>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</si>
  <si>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</si>
  <si>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</si>
  <si>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</si>
  <si>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</si>
  <si>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</si>
  <si>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</si>
  <si>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</si>
  <si>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</si>
  <si>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</si>
  <si>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</si>
  <si>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</si>
  <si>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</si>
  <si>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</si>
  <si>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</si>
  <si>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</si>
  <si>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</si>
  <si>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</si>
  <si>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</si>
  <si>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</si>
  <si>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</si>
  <si>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</si>
  <si>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</si>
  <si>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</si>
  <si>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</si>
  <si>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</si>
  <si>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</si>
  <si>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</si>
  <si>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</si>
  <si>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</si>
  <si>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</si>
  <si>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</si>
  <si>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</si>
  <si>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</si>
  <si>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</si>
  <si>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</si>
  <si>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</si>
  <si>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</si>
  <si>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</si>
  <si>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</si>
  <si>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</si>
  <si>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</si>
  <si>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</si>
  <si>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</si>
  <si>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</si>
  <si>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</si>
  <si>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</si>
  <si>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</si>
  <si>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</si>
  <si>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</si>
  <si>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</si>
  <si>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</si>
  <si>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</si>
  <si>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</si>
  <si>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</si>
  <si>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</si>
  <si>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</si>
  <si>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</si>
  <si>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</si>
  <si>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</si>
  <si>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</si>
  <si>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</si>
  <si>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</si>
  <si>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</si>
  <si>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</si>
  <si>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</si>
  <si>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</si>
  <si>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</si>
  <si>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</si>
  <si>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</si>
  <si>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</si>
  <si>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</si>
  <si>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</si>
  <si>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</si>
  <si>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</si>
  <si>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</si>
  <si>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</si>
  <si>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</si>
  <si>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</si>
  <si>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</si>
  <si>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</si>
  <si>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</si>
  <si>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</si>
  <si>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</si>
  <si>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</si>
  <si>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</si>
  <si>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</si>
  <si>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</si>
  <si>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</si>
  <si>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</si>
  <si>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</si>
  <si>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</si>
  <si>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</si>
  <si>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</si>
  <si>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</si>
  <si>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</si>
  <si>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</si>
  <si>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</si>
  <si>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</si>
  <si>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</si>
  <si>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</si>
  <si>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</si>
  <si>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</si>
  <si>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</si>
  <si>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</si>
  <si>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</si>
  <si>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</si>
  <si>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</si>
  <si>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</si>
  <si>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</si>
  <si>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</si>
  <si>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</si>
  <si>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</si>
  <si>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</si>
  <si>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</si>
  <si>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</si>
  <si>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</si>
  <si>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</si>
  <si>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</si>
  <si>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</si>
  <si>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</si>
  <si>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</si>
  <si>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</si>
  <si>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</si>
  <si>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</si>
  <si>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</si>
  <si>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</si>
  <si>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</si>
  <si>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</si>
  <si>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</si>
  <si>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</si>
  <si>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</si>
  <si>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</si>
  <si>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</si>
  <si>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</si>
  <si>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</si>
  <si>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</si>
  <si>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</si>
  <si>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</si>
  <si>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</si>
  <si>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</si>
  <si>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</si>
  <si>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</si>
  <si>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</si>
  <si>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</si>
  <si>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</si>
  <si>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</si>
  <si>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</si>
  <si>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</si>
  <si>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</si>
  <si>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</si>
  <si>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</si>
  <si>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</si>
  <si>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</si>
  <si>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</si>
  <si>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</si>
  <si>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</si>
  <si>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</si>
  <si>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</si>
  <si>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</si>
  <si>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</si>
  <si>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</si>
  <si>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</si>
  <si>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</si>
  <si>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</si>
  <si>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</si>
  <si>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</si>
  <si>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</si>
  <si>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</si>
  <si>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</si>
  <si>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</si>
  <si>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</si>
  <si>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</si>
  <si>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</si>
  <si>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</si>
  <si>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</si>
  <si>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</si>
  <si>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</si>
  <si>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</si>
  <si>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</si>
  <si>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</si>
  <si>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</si>
  <si>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</si>
  <si>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</si>
  <si>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</si>
  <si>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</si>
  <si>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</si>
  <si>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</si>
  <si>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</si>
  <si>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</si>
  <si>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</si>
  <si>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</si>
  <si>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</si>
  <si>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</si>
  <si>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</si>
  <si>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</si>
  <si>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</si>
  <si>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</si>
  <si>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</si>
  <si>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</si>
  <si>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</si>
  <si>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</si>
  <si>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</si>
  <si>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</si>
  <si>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</si>
  <si>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</si>
  <si>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</si>
  <si>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</si>
  <si>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</si>
  <si>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</si>
  <si>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</si>
  <si>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</si>
  <si>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</si>
  <si>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</si>
  <si>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</si>
  <si>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</si>
  <si>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</si>
  <si>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</si>
  <si>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</si>
  <si>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</si>
  <si>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</si>
  <si>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</si>
  <si>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</si>
  <si>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</si>
  <si>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</si>
  <si>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</si>
  <si>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</si>
  <si>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</si>
  <si>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</si>
  <si>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</si>
  <si>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</si>
  <si>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</si>
  <si>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</si>
  <si>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</si>
  <si>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</si>
  <si>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</si>
  <si>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</si>
  <si>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</si>
  <si>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</si>
  <si>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</si>
  <si>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</si>
  <si>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</si>
  <si>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</si>
  <si>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</si>
  <si>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</si>
  <si>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</si>
  <si>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</si>
  <si>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</si>
  <si>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</si>
  <si>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</si>
  <si>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</si>
  <si>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</si>
  <si>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</si>
  <si>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</si>
  <si>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</si>
  <si>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</si>
  <si>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</si>
  <si>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</si>
  <si>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</si>
  <si>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</si>
  <si>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</si>
  <si>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</si>
  <si>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</si>
  <si>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</si>
  <si>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</si>
  <si>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</si>
  <si>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</si>
  <si>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</si>
  <si>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</si>
  <si>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</si>
  <si>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</si>
  <si>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</si>
  <si>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</si>
  <si>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</si>
  <si>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</si>
  <si>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</si>
  <si>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</si>
  <si>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</si>
  <si>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</si>
  <si>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</si>
  <si>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</si>
  <si>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</si>
  <si>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</si>
  <si>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</si>
  <si>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</si>
  <si>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</si>
  <si>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</si>
  <si>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</si>
  <si>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</si>
  <si>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</si>
  <si>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</si>
  <si>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</si>
  <si>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</si>
  <si>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</si>
  <si>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</si>
  <si>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</si>
  <si>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</si>
  <si>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</si>
  <si>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</si>
  <si>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</si>
  <si>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</si>
  <si>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</si>
  <si>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</si>
  <si>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</si>
  <si>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</si>
  <si>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</si>
  <si>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</si>
  <si>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</si>
  <si>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</si>
  <si>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</si>
  <si>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</si>
  <si>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</si>
  <si>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</si>
  <si>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</si>
  <si>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</si>
  <si>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</si>
  <si>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</si>
  <si>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</si>
  <si>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</si>
  <si>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</si>
  <si>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</si>
  <si>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</si>
  <si>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</si>
  <si>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</si>
  <si>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</si>
  <si>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</si>
  <si>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</si>
  <si>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</si>
  <si>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</si>
  <si>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</si>
  <si>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</si>
  <si>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</si>
  <si>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</si>
  <si>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</si>
  <si>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</si>
  <si>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</si>
  <si>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</si>
  <si>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</si>
  <si>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</si>
  <si>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</si>
  <si>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</si>
  <si>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</si>
  <si>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</si>
  <si>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</si>
  <si>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</si>
  <si>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</si>
  <si>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</si>
  <si>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</si>
  <si>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</si>
  <si>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</si>
  <si>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</si>
  <si>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</si>
  <si>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</si>
  <si>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</si>
  <si>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</si>
  <si>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</si>
  <si>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</si>
  <si>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</si>
  <si>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</si>
  <si>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</si>
  <si>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</si>
  <si>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</si>
  <si>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</si>
  <si>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</si>
  <si>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</si>
  <si>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</si>
  <si>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</si>
  <si>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</si>
  <si>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</si>
  <si>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</si>
  <si>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</si>
  <si>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</si>
  <si>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</si>
  <si>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</si>
  <si>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</si>
  <si>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</si>
  <si>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</si>
  <si>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</si>
  <si>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</si>
  <si>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</si>
  <si>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</si>
  <si>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</si>
  <si>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</si>
  <si>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</si>
  <si>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</si>
  <si>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</si>
  <si>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</si>
  <si>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</si>
  <si>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</si>
  <si>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</si>
  <si>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</si>
  <si>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</si>
  <si>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</si>
  <si>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</si>
  <si>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</si>
  <si>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</si>
  <si>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</si>
  <si>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</si>
  <si>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</si>
  <si>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</si>
  <si>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</si>
  <si>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</si>
  <si>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</si>
  <si>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</si>
  <si>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</si>
  <si>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</si>
  <si>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</si>
  <si>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</si>
  <si>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</si>
  <si>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</si>
  <si>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</si>
  <si>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</si>
  <si>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</si>
  <si>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</si>
  <si>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</si>
  <si>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</si>
  <si>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</si>
  <si>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</si>
  <si>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</si>
  <si>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</si>
  <si>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</si>
  <si>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</si>
  <si>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</si>
  <si>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</si>
  <si>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</si>
  <si>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</si>
  <si>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</si>
  <si>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</si>
  <si>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</si>
  <si>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</si>
  <si>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</si>
  <si>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</si>
  <si>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</si>
  <si>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</si>
  <si>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</si>
  <si>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</si>
  <si>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</si>
  <si>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</si>
  <si>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</si>
  <si>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</si>
  <si>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</si>
  <si>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</si>
  <si>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</si>
  <si>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</si>
  <si>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</si>
  <si>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</si>
  <si>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</si>
  <si>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</si>
  <si>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</si>
  <si>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</si>
  <si>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</si>
  <si>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</si>
  <si>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</si>
  <si>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</si>
  <si>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</si>
  <si>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</si>
  <si>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</si>
  <si>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</si>
  <si>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</si>
  <si>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</si>
  <si>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</si>
  <si>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</si>
  <si>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</si>
  <si>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</si>
  <si>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</si>
  <si>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</si>
  <si>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</si>
  <si>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</si>
  <si>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</si>
  <si>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</si>
  <si>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</si>
  <si>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</si>
  <si>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</si>
  <si>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</si>
  <si>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</si>
  <si>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</si>
  <si>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</si>
  <si>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</si>
  <si>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</si>
  <si>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</si>
  <si>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</si>
  <si>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</si>
  <si>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</si>
  <si>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</si>
  <si>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</si>
  <si>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</si>
  <si>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</si>
  <si>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</si>
  <si>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</si>
  <si>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</si>
  <si>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</si>
  <si>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</si>
  <si>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</si>
  <si>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</si>
  <si>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</si>
  <si>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</si>
  <si>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</si>
  <si>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</si>
  <si>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</si>
  <si>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</si>
  <si>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</si>
  <si>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</si>
  <si>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</si>
  <si>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</si>
  <si>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</si>
  <si>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</si>
  <si>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</si>
  <si>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</si>
  <si>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</si>
  <si>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</si>
  <si>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</si>
  <si>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</si>
  <si>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</si>
  <si>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</si>
  <si>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</si>
  <si>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</si>
  <si>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</si>
  <si>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</si>
  <si>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</si>
  <si>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</si>
  <si>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</si>
  <si>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</si>
  <si>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</si>
  <si>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</si>
  <si>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</si>
  <si>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</si>
  <si>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</si>
  <si>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</si>
  <si>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</si>
  <si>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</si>
  <si>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</si>
  <si>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</si>
  <si>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</si>
  <si>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</si>
  <si>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</si>
  <si>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</si>
  <si>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</si>
  <si>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</si>
  <si>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</si>
  <si>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</si>
  <si>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</si>
  <si>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</si>
  <si>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</si>
  <si>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</si>
  <si>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</si>
  <si>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</si>
  <si>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</si>
  <si>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</si>
  <si>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</si>
  <si>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</si>
  <si>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</si>
  <si>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</si>
  <si>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</si>
  <si>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</si>
  <si>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</si>
  <si>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</si>
  <si>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</si>
  <si>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</si>
  <si>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</si>
  <si>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</si>
  <si>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</si>
  <si>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</si>
  <si>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</si>
  <si>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</si>
  <si>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</si>
  <si>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</si>
  <si>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</si>
  <si>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</si>
  <si>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</si>
  <si>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</si>
  <si>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</si>
  <si>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</si>
  <si>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</si>
  <si>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</si>
  <si>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</si>
  <si>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</si>
  <si>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</si>
  <si>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</si>
  <si>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</si>
  <si>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</si>
  <si>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</si>
  <si>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</si>
  <si>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</si>
  <si>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</si>
  <si>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</si>
  <si>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</si>
  <si>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</si>
  <si>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</si>
  <si>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</si>
  <si>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</si>
  <si>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</si>
  <si>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</si>
  <si>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</si>
  <si>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</si>
  <si>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</si>
  <si>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</si>
  <si>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</si>
  <si>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</si>
  <si>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</si>
  <si>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</si>
  <si>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</si>
  <si>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</si>
  <si>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</si>
  <si>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</si>
  <si>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</si>
  <si>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</si>
  <si>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</si>
  <si>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</si>
  <si>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</si>
  <si>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</si>
  <si>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</si>
  <si>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</si>
  <si>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</si>
  <si>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</si>
  <si>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</si>
  <si>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</si>
  <si>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</si>
  <si>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</si>
  <si>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</si>
  <si>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</si>
  <si>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</si>
  <si>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</si>
  <si>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</si>
  <si>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</si>
  <si>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</si>
  <si>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</si>
  <si>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</si>
  <si>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</si>
  <si>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</si>
  <si>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</si>
  <si>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</si>
  <si>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</si>
  <si>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</si>
  <si>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</si>
  <si>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</si>
  <si>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</si>
  <si>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</si>
  <si>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</si>
  <si>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</si>
  <si>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</si>
  <si>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</si>
  <si>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</si>
  <si>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</si>
  <si>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</si>
  <si>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</si>
  <si>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</si>
  <si>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</si>
  <si>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</si>
  <si>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</si>
  <si>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</si>
  <si>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</si>
  <si>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</si>
  <si>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</si>
  <si>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</si>
  <si>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</si>
  <si>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</si>
  <si>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</si>
  <si>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</si>
  <si>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</si>
  <si>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</si>
  <si>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</si>
  <si>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</si>
  <si>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</si>
  <si>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</si>
  <si>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</si>
  <si>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</si>
  <si>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</si>
  <si>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</si>
  <si>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</si>
  <si>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</si>
  <si>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</si>
  <si>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</si>
  <si>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</si>
  <si>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</si>
  <si>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</si>
  <si>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</si>
  <si>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</si>
  <si>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</si>
  <si>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</si>
  <si>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</si>
  <si>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</si>
  <si>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</si>
  <si>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</si>
  <si>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</si>
  <si>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</si>
  <si>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</si>
  <si>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</si>
  <si>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</si>
  <si>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</si>
  <si>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</si>
  <si>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</si>
  <si>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</si>
  <si>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</si>
  <si>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</si>
  <si>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</si>
  <si>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</si>
  <si>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</si>
  <si>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</si>
  <si>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</si>
  <si>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</si>
  <si>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</si>
  <si>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</si>
  <si>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</si>
  <si>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</si>
  <si>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</si>
  <si>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</si>
  <si>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</si>
  <si>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</si>
  <si>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</si>
  <si>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</si>
  <si>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</si>
  <si>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</si>
  <si>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</si>
  <si>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</si>
  <si>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</si>
  <si>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</si>
  <si>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</si>
  <si>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</si>
  <si>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</si>
  <si>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</si>
  <si>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</si>
  <si>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</si>
  <si>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</si>
  <si>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</si>
  <si>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</si>
  <si>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</si>
  <si>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</si>
  <si>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</si>
  <si>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</si>
  <si>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</si>
  <si>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</si>
  <si>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</si>
  <si>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</si>
  <si>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</si>
  <si>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</si>
  <si>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</si>
  <si>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</si>
  <si>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</si>
  <si>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</si>
  <si>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</si>
  <si>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</si>
  <si>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</si>
  <si>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</si>
  <si>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</si>
  <si>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</si>
  <si>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</si>
  <si>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</si>
  <si>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</si>
  <si>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</si>
  <si>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</si>
  <si>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</si>
  <si>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</si>
  <si>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</si>
  <si>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</si>
  <si>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</si>
  <si>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</si>
  <si>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</si>
  <si>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</si>
  <si>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</si>
  <si>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</si>
  <si>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</si>
  <si>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</si>
  <si>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</si>
  <si>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</si>
  <si>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</si>
  <si>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</si>
  <si>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</si>
  <si>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</si>
  <si>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</si>
  <si>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</si>
  <si>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</si>
  <si>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</si>
  <si>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</si>
  <si>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</si>
  <si>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</si>
  <si>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</si>
  <si>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</si>
  <si>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</si>
  <si>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</si>
  <si>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</si>
  <si>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</si>
  <si>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</si>
  <si>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</si>
  <si>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</si>
  <si>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</si>
  <si>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</si>
  <si>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</si>
  <si>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</si>
  <si>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</si>
  <si>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</si>
  <si>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</si>
  <si>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</si>
  <si>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</si>
  <si>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</si>
  <si>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</si>
  <si>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</si>
  <si>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</si>
  <si>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</si>
  <si>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</si>
  <si>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</si>
  <si>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</si>
  <si>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</si>
  <si>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</si>
  <si>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</si>
  <si>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</si>
  <si>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</si>
  <si>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</si>
  <si>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</si>
  <si>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</si>
  <si>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</si>
  <si>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</si>
  <si>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</si>
  <si>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</si>
  <si>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</si>
  <si>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</si>
  <si>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</si>
  <si>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</si>
  <si>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</si>
  <si>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</si>
  <si>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</si>
  <si>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</si>
  <si>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</si>
  <si>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</si>
  <si>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</si>
  <si>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</si>
  <si>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</si>
  <si>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</si>
  <si>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</si>
  <si>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</si>
  <si>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</si>
  <si>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</si>
  <si>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</si>
  <si>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</si>
  <si>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</si>
  <si>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</si>
  <si>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</si>
  <si>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</si>
  <si>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</si>
  <si>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</si>
  <si>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</si>
  <si>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</si>
  <si>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</si>
  <si>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</si>
  <si>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</si>
  <si>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</si>
  <si>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</si>
  <si>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</si>
  <si>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</si>
  <si>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</si>
  <si>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</si>
  <si>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</si>
  <si>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</si>
  <si>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</si>
  <si>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</si>
  <si>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</si>
  <si>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</si>
  <si>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</si>
  <si>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</si>
  <si>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</si>
  <si>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</si>
  <si>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</si>
  <si>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</si>
  <si>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</si>
  <si>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</si>
  <si>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</si>
  <si>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</si>
  <si>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</si>
  <si>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</si>
  <si>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</si>
  <si>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</si>
  <si>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</si>
  <si>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</si>
  <si>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</si>
  <si>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</si>
  <si>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</si>
  <si>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</si>
  <si>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</si>
  <si>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</si>
  <si>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</si>
  <si>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</si>
  <si>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</si>
  <si>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</si>
  <si>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</si>
  <si>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</si>
  <si>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</si>
  <si>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</si>
  <si>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</si>
  <si>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</si>
  <si>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</si>
  <si>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</si>
  <si>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</si>
  <si>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</si>
  <si>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</si>
  <si>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</si>
  <si>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</si>
  <si>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</si>
  <si>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</si>
  <si>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</si>
  <si>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</si>
  <si>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</si>
  <si>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</si>
  <si>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</si>
  <si>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</si>
  <si>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</si>
  <si>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</si>
  <si>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</si>
  <si>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</si>
  <si>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</si>
  <si>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</si>
  <si>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</si>
  <si>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</si>
  <si>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</si>
  <si>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</si>
  <si>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</si>
  <si>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</si>
  <si>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</si>
  <si>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</si>
  <si>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</si>
  <si>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</si>
  <si>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</si>
  <si>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</si>
  <si>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</si>
  <si>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</si>
  <si>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</si>
  <si>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</si>
  <si>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</si>
  <si>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</si>
  <si>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</si>
  <si>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</si>
  <si>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</si>
  <si>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</si>
  <si>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</si>
  <si>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</si>
  <si>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</si>
  <si>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</si>
  <si>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</si>
  <si>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</si>
  <si>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</si>
  <si>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</si>
  <si>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</si>
  <si>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</si>
  <si>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</si>
  <si>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</si>
  <si>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</si>
  <si>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</si>
  <si>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</si>
  <si>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</si>
  <si>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</si>
  <si>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</si>
  <si>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</si>
  <si>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</si>
  <si>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</si>
  <si>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</si>
  <si>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</si>
  <si>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</si>
  <si>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</si>
  <si>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</si>
  <si>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</si>
  <si>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</si>
  <si>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</si>
  <si>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</si>
  <si>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</si>
  <si>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</si>
  <si>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</si>
  <si>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</si>
  <si>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</si>
  <si>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</si>
  <si>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</si>
  <si>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</si>
  <si>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</si>
  <si>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</si>
  <si>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</si>
  <si>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</si>
  <si>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</si>
  <si>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</si>
  <si>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</si>
  <si>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</si>
  <si>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</si>
  <si>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</si>
  <si>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</si>
  <si>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</si>
  <si>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</si>
  <si>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</si>
  <si>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</si>
  <si>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</si>
  <si>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</si>
  <si>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</si>
  <si>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</si>
  <si>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</si>
  <si>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</si>
  <si>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</si>
  <si>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</si>
  <si>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</si>
  <si>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</si>
  <si>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</si>
  <si>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</si>
  <si>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</si>
  <si>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</si>
  <si>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</si>
  <si>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</si>
  <si>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</si>
  <si>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</si>
  <si>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</si>
  <si>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</si>
  <si>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</si>
  <si>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</si>
  <si>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</si>
  <si>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</si>
  <si>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</si>
  <si>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</si>
  <si>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</si>
  <si>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</si>
  <si>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</si>
  <si>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</si>
  <si>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</si>
  <si>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</si>
  <si>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</si>
  <si>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</si>
  <si>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</si>
  <si>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</si>
  <si>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</si>
  <si>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</si>
  <si>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</si>
  <si>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</si>
  <si>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</si>
  <si>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</si>
  <si>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</si>
  <si>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</si>
  <si>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</si>
  <si>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</si>
  <si>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</si>
  <si>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</si>
  <si>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</si>
  <si>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</si>
  <si>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</si>
  <si>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</si>
  <si>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</si>
  <si>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</si>
  <si>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</si>
  <si>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</si>
  <si>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</si>
  <si>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</si>
  <si>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</si>
  <si>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</si>
  <si>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</si>
  <si>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</si>
  <si>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</si>
  <si>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</si>
  <si>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</si>
  <si>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</si>
  <si>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</si>
  <si>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</si>
  <si>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</si>
  <si>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</si>
  <si>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</si>
  <si>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</si>
  <si>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</si>
  <si>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</si>
  <si>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</si>
  <si>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</si>
  <si>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</si>
  <si>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</si>
  <si>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</si>
  <si>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</si>
  <si>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</si>
  <si>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</si>
  <si>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</si>
  <si>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</si>
  <si>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</si>
  <si>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</si>
  <si>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</si>
  <si>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</si>
  <si>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</si>
  <si>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</si>
  <si>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</si>
  <si>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</si>
  <si>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</si>
  <si>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</si>
  <si>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</si>
  <si>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</si>
  <si>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</si>
  <si>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</si>
  <si>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</si>
  <si>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</si>
  <si>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</si>
  <si>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</si>
  <si>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</si>
  <si>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</si>
  <si>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</si>
  <si>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</si>
  <si>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</si>
  <si>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</si>
  <si>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</si>
  <si>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</si>
  <si>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</si>
  <si>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</si>
  <si>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</si>
  <si>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</si>
  <si>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</si>
  <si>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</si>
  <si>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</si>
  <si>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</si>
  <si>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</si>
  <si>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</si>
  <si>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</si>
  <si>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</si>
  <si>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</si>
  <si>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</si>
  <si>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</si>
  <si>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</si>
  <si>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</si>
  <si>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</si>
  <si>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</si>
  <si>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</si>
  <si>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</si>
  <si>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</si>
  <si>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</si>
  <si>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</si>
  <si>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</si>
  <si>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</si>
  <si>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</si>
  <si>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</si>
  <si>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</si>
  <si>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</si>
  <si>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</si>
  <si>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</si>
  <si>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</si>
  <si>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</si>
  <si>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</si>
  <si>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</si>
  <si>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</si>
  <si>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</si>
  <si>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</si>
  <si>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</si>
  <si>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</si>
  <si>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</si>
  <si>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</si>
  <si>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</si>
  <si>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</si>
  <si>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</si>
  <si>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</si>
  <si>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</si>
  <si>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</si>
  <si>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</si>
  <si>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</si>
  <si>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</si>
  <si>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</si>
  <si>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</si>
  <si>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</si>
  <si>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</si>
  <si>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</si>
  <si>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</si>
  <si>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</si>
  <si>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</si>
  <si>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</si>
  <si>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</si>
  <si>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</si>
  <si>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</si>
  <si>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</si>
  <si>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</si>
  <si>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</si>
  <si>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</si>
  <si>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</si>
  <si>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</si>
  <si>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</si>
  <si>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</si>
  <si>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</si>
  <si>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</si>
  <si>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</si>
  <si>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</si>
  <si>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</si>
  <si>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</si>
  <si>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</si>
  <si>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</si>
  <si>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</si>
  <si>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</si>
  <si>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</si>
  <si>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</si>
  <si>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</si>
  <si>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</si>
  <si>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</si>
  <si>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</si>
  <si>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</si>
  <si>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</si>
  <si>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</si>
  <si>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</si>
  <si>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</si>
  <si>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</si>
  <si>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</si>
  <si>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</si>
  <si>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</si>
  <si>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</si>
  <si>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</si>
  <si>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</si>
  <si>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</si>
  <si>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</si>
  <si>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</si>
  <si>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</si>
  <si>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</si>
  <si>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</si>
  <si>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</si>
  <si>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</si>
  <si>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</si>
  <si>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</si>
  <si>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</si>
  <si>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</si>
  <si>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</si>
  <si>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</si>
  <si>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</si>
  <si>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</si>
  <si>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</si>
  <si>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</si>
  <si>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</si>
  <si>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</si>
  <si>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</si>
  <si>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</si>
  <si>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</si>
  <si>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</si>
  <si>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</si>
  <si>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</si>
  <si>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</si>
  <si>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</si>
  <si>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</si>
  <si>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</si>
  <si>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</si>
  <si>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</si>
  <si>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</si>
  <si>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</si>
  <si>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</si>
  <si>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</si>
  <si>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</si>
  <si>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</si>
  <si>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</si>
  <si>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</si>
  <si>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</si>
  <si>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</si>
  <si>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</si>
  <si>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</si>
  <si>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</si>
  <si>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</si>
  <si>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</si>
  <si>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</si>
  <si>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</si>
  <si>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</si>
  <si>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</si>
  <si>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</si>
  <si>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</si>
  <si>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</si>
  <si>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</si>
  <si>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</si>
  <si>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</si>
  <si>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</si>
  <si>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</si>
  <si>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</si>
  <si>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</si>
  <si>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</si>
  <si>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</si>
  <si>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</si>
  <si>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</si>
  <si>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</si>
  <si>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</si>
  <si>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</si>
  <si>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</si>
  <si>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</si>
  <si>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</si>
  <si>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</si>
  <si>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</si>
  <si>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</si>
  <si>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</si>
  <si>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</si>
  <si>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</si>
  <si>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</si>
  <si>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</si>
  <si>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</si>
  <si>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</si>
  <si>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</si>
  <si>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</si>
  <si>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</si>
  <si>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</si>
  <si>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</si>
  <si>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</si>
  <si>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</si>
  <si>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</si>
  <si>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</si>
  <si>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</si>
  <si>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</si>
  <si>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</si>
  <si>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</si>
  <si>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</si>
  <si>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</si>
  <si>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</si>
  <si>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</si>
  <si>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</si>
  <si>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</si>
  <si>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</si>
  <si>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</si>
  <si>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</si>
  <si>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</si>
  <si>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</si>
  <si>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</si>
  <si>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</si>
  <si>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</si>
  <si>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</si>
  <si>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</si>
  <si>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</si>
  <si>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</si>
  <si>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</si>
  <si>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</si>
  <si>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</si>
  <si>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</si>
  <si>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</si>
  <si>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</si>
  <si>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</si>
  <si>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</si>
  <si>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</si>
  <si>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</si>
  <si>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</si>
  <si>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</si>
  <si>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</si>
  <si>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</si>
  <si>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</si>
  <si>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</si>
  <si>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</si>
  <si>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</si>
  <si>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</si>
  <si>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</si>
  <si>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</si>
  <si>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</si>
  <si>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</si>
  <si>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</si>
  <si>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</si>
  <si>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</si>
  <si>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</si>
  <si>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</si>
  <si>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</si>
  <si>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</si>
  <si>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</si>
  <si>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</si>
  <si>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</si>
  <si>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</si>
  <si>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</si>
  <si>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</si>
  <si>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</si>
  <si>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</si>
  <si>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</si>
  <si>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</si>
  <si>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</si>
  <si>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</si>
  <si>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</si>
  <si>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</si>
  <si>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</si>
  <si>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</si>
  <si>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</si>
  <si>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</si>
  <si>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</si>
  <si>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</si>
  <si>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</si>
  <si>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</si>
  <si>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</si>
  <si>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</si>
  <si>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</si>
  <si>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</si>
  <si>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</si>
  <si>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</si>
  <si>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</si>
  <si>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</si>
  <si>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</si>
  <si>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</si>
  <si>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</si>
  <si>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</si>
  <si>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</si>
  <si>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</si>
  <si>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</si>
  <si>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</si>
  <si>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</si>
  <si>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</si>
  <si>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</si>
  <si>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</si>
  <si>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</si>
  <si>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</si>
  <si>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</si>
  <si>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</si>
  <si>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</si>
  <si>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</si>
  <si>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</si>
  <si>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</si>
  <si>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</si>
  <si>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</si>
  <si>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</si>
  <si>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</si>
  <si>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</si>
  <si>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</si>
  <si>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</si>
  <si>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</si>
  <si>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</si>
  <si>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</si>
  <si>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</si>
  <si>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</si>
  <si>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</si>
  <si>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</si>
  <si>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</si>
  <si>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</si>
  <si>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</si>
  <si>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</si>
  <si>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</si>
  <si>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</si>
  <si>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</si>
  <si>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</si>
  <si>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</si>
  <si>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</si>
  <si>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</si>
  <si>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</si>
  <si>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</si>
  <si>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</si>
  <si>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</si>
  <si>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</si>
  <si>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</si>
  <si>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</si>
  <si>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</si>
  <si>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</si>
  <si>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</si>
  <si>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</si>
  <si>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</si>
  <si>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</si>
  <si>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</si>
  <si>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</si>
  <si>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</si>
  <si>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</si>
  <si>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</si>
  <si>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</si>
  <si>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</si>
  <si>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</si>
  <si>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</si>
  <si>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</si>
  <si>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</si>
  <si>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</si>
  <si>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</si>
  <si>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</si>
  <si>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</si>
  <si>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</si>
  <si>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</si>
  <si>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</si>
  <si>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</si>
  <si>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</si>
  <si>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</si>
  <si>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</si>
  <si>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</si>
  <si>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</si>
  <si>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</si>
  <si>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</si>
  <si>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</si>
  <si>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</si>
  <si>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</si>
  <si>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</si>
  <si>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</si>
  <si>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</si>
  <si>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</si>
  <si>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</si>
  <si>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</si>
  <si>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</si>
  <si>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</si>
  <si>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</si>
  <si>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</si>
  <si>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</si>
  <si>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</si>
  <si>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</si>
  <si>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</si>
  <si>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</si>
  <si>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</si>
  <si>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</si>
  <si>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</si>
  <si>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</si>
  <si>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</si>
  <si>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</si>
  <si>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</si>
  <si>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</si>
  <si>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</si>
  <si>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</si>
  <si>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</si>
  <si>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</si>
  <si>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</si>
  <si>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</si>
  <si>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</si>
  <si>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</si>
  <si>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</si>
  <si>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</si>
  <si>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</si>
  <si>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</si>
  <si>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</si>
  <si>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</si>
  <si>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</si>
  <si>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</si>
  <si>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</si>
  <si>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</si>
  <si>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</si>
  <si>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</si>
  <si>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</si>
  <si>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</si>
  <si>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</si>
  <si>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</si>
  <si>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</si>
  <si>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</si>
  <si>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</si>
  <si>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</si>
  <si>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</si>
  <si>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</si>
  <si>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</si>
  <si>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</si>
  <si>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</si>
  <si>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</si>
  <si>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</si>
  <si>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</si>
  <si>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</si>
  <si>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</si>
  <si>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</si>
  <si>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</si>
  <si>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</si>
  <si>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</si>
  <si>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</si>
  <si>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</si>
  <si>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</si>
  <si>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</si>
  <si>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</si>
  <si>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</si>
  <si>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</si>
  <si>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</si>
  <si>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</si>
  <si>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</si>
  <si>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</si>
  <si>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</si>
  <si>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</si>
  <si>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</si>
  <si>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</si>
  <si>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</si>
  <si>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</si>
  <si>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</si>
  <si>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</si>
  <si>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</si>
  <si>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</si>
  <si>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</si>
  <si>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</si>
  <si>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</si>
  <si>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</si>
  <si>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</si>
  <si>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</si>
  <si>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</si>
  <si>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</si>
  <si>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</si>
  <si>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</si>
  <si>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</si>
  <si>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</si>
  <si>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</si>
  <si>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</si>
  <si>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</si>
  <si>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</si>
  <si>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</si>
  <si>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</si>
  <si>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</si>
  <si>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</si>
  <si>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</si>
  <si>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</si>
  <si>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</si>
  <si>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</si>
  <si>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</si>
  <si>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</si>
  <si>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</si>
  <si>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</si>
  <si>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</si>
  <si>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</si>
  <si>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</si>
  <si>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</si>
  <si>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</si>
  <si>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</si>
  <si>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</si>
  <si>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</si>
  <si>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</si>
  <si>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</si>
  <si>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</si>
  <si>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</si>
  <si>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</si>
  <si>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</si>
  <si>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</si>
  <si>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</si>
  <si>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</si>
  <si>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</si>
  <si>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</si>
  <si>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</si>
  <si>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</si>
  <si>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</si>
  <si>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</si>
  <si>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</si>
  <si>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</si>
  <si>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</si>
  <si>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</si>
  <si>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</si>
  <si>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</si>
  <si>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</si>
  <si>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</si>
  <si>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</si>
  <si>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</si>
  <si>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</si>
  <si>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</si>
  <si>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</si>
  <si>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</si>
  <si>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</si>
  <si>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</si>
  <si>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</si>
  <si>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</si>
  <si>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</si>
  <si>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</si>
  <si>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</si>
  <si>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</si>
  <si>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</si>
  <si>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</si>
  <si>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</si>
  <si>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</si>
  <si>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</si>
  <si>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</si>
  <si>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</si>
  <si>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</si>
  <si>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</si>
  <si>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</si>
  <si>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</si>
  <si>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</si>
  <si>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</si>
  <si>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</si>
  <si>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</si>
  <si>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</si>
  <si>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</si>
  <si>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</si>
  <si>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</si>
  <si>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</si>
  <si>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</si>
  <si>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</si>
  <si>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</si>
  <si>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</si>
  <si>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</si>
  <si>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</si>
  <si>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</si>
  <si>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</si>
  <si>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</si>
  <si>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</si>
  <si>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</si>
  <si>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</si>
  <si>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</si>
  <si>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</si>
  <si>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</si>
  <si>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</si>
  <si>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</si>
  <si>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</si>
  <si>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</si>
  <si>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</si>
  <si>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</si>
  <si>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</si>
  <si>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</si>
  <si>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</si>
  <si>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</si>
  <si>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</si>
  <si>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</si>
  <si>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</si>
  <si>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</si>
  <si>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</si>
  <si>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</si>
  <si>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</si>
  <si>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</si>
  <si>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</si>
  <si>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</si>
  <si>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</si>
  <si>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</si>
  <si>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</si>
  <si>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</si>
  <si>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</si>
  <si>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</si>
  <si>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</si>
  <si>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</si>
  <si>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</si>
  <si>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</si>
  <si>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</si>
  <si>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</si>
  <si>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</si>
  <si>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</si>
  <si>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</si>
  <si>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</si>
  <si>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</si>
  <si>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</si>
  <si>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</si>
  <si>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</si>
  <si>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</si>
  <si>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</si>
  <si>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</si>
  <si>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</si>
  <si>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</si>
  <si>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</si>
  <si>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</si>
  <si>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</si>
  <si>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</si>
  <si>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</si>
  <si>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</si>
  <si>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</si>
  <si>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</si>
  <si>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</si>
  <si>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</si>
  <si>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</si>
  <si>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</si>
  <si>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</si>
  <si>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</si>
  <si>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</si>
  <si>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</si>
  <si>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</si>
  <si>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</si>
  <si>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</si>
  <si>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</si>
  <si>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</si>
  <si>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</si>
  <si>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</si>
  <si>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</si>
  <si>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</si>
  <si>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</si>
  <si>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</si>
  <si>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</si>
  <si>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</si>
  <si>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</si>
  <si>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</si>
  <si>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</si>
  <si>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</si>
  <si>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</si>
  <si>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</si>
  <si>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</si>
  <si>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</si>
  <si>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</si>
  <si>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</si>
  <si>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</si>
  <si>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</si>
  <si>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</si>
  <si>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</si>
  <si>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</si>
  <si>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</si>
  <si>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</si>
  <si>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</si>
  <si>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</si>
  <si>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</si>
  <si>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</si>
  <si>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</si>
  <si>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</si>
  <si>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</si>
  <si>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</si>
  <si>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</si>
  <si>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</si>
  <si>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</si>
  <si>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</si>
  <si>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</si>
  <si>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</si>
  <si>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</si>
  <si>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</si>
  <si>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</si>
  <si>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</si>
  <si>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</si>
  <si>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</si>
  <si>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</si>
  <si>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</si>
  <si>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</si>
  <si>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</si>
  <si>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</si>
  <si>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</si>
  <si>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</si>
  <si>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</si>
  <si>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</si>
  <si>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2021-52-10001325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</si>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</sst>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3"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2742</v>
      </c>
      <c r="D15" s="29"/>
      <c r="E15" s="29"/>
      <c r="F15" s="1"/>
      <c r="G15" s="27" t="s">
        <v>9</v>
      </c>
      <c r="H15" s="30" t="s">
        <v>135</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135</v>
      </c>
      <c r="J20" s="41" t="s">
        <v>385</v>
      </c>
      <c r="K20" s="42">
        <v>651623328</v>
      </c>
      <c r="L20" s="43"/>
      <c r="M20" s="43">
        <v>44561</v>
      </c>
      <c r="N20" s="44">
        <f t="shared" ref="N20:N35" si="0">+(M20-L20)/30</f>
        <v>1485.3666666666666</v>
      </c>
      <c r="O20" s="45"/>
      <c r="P20" s="1"/>
      <c r="Q20" s="1"/>
      <c r="R20" s="1"/>
      <c r="S20" s="1"/>
      <c r="T20" s="1"/>
      <c r="U20" s="46"/>
      <c r="V20" s="47">
        <f t="shared" ref="V20:W20" ca="1" si="1">NOW()</f>
        <v>44194.468968055553</v>
      </c>
      <c r="W20" s="47">
        <f t="shared" ca="1" si="1"/>
        <v>44194.468968055553</v>
      </c>
      <c r="X20" s="1"/>
      <c r="Y20" s="1"/>
      <c r="Z20" s="1"/>
      <c r="AA20" s="1"/>
      <c r="AB20" s="1"/>
    </row>
    <row r="21" spans="1:28" ht="30" customHeight="1" outlineLevel="1" x14ac:dyDescent="0.2">
      <c r="A21" s="4"/>
      <c r="B21" s="48"/>
      <c r="C21" s="1"/>
      <c r="D21" s="1"/>
      <c r="E21" s="1"/>
      <c r="F21" s="1"/>
      <c r="G21" s="1"/>
      <c r="H21" s="34"/>
      <c r="I21" s="40" t="s">
        <v>135</v>
      </c>
      <c r="J21" s="41" t="s">
        <v>208</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2743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2744</v>
      </c>
      <c r="E114" s="68">
        <v>43880</v>
      </c>
      <c r="F114" s="68">
        <v>44196</v>
      </c>
      <c r="G114" s="69">
        <f t="shared" ref="G114" si="4">IF(AND(E114&lt;&gt;"",F114&lt;&gt;""),((F114-E114)/30),"")</f>
        <v>10.533333333333333</v>
      </c>
      <c r="H114" s="65" t="s">
        <v>2745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19548699.84</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2020-12-29T16:15:36Z</cp:lastPrinted>
  <dcterms:created xsi:type="dcterms:W3CDTF">2020-10-14T21:57:42Z</dcterms:created>
  <dcterms:modified xsi:type="dcterms:W3CDTF">2020-12-29T16:15:43Z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