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N20" i="1"/>
  <c r="L114"/>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I10"/>
  <c r="E10"/>
  <c r="B10"/>
  <c r="K9"/>
  <c r="I9"/>
  <c r="E9"/>
  <c r="B9"/>
  <c r="K8"/>
  <c r="I8"/>
  <c r="E8"/>
  <c r="B8"/>
</calcChain>
</file>

<file path=xl/sharedStrings.xml><?xml version="1.0" encoding="utf-8"?>
<sst xmlns="http://schemas.openxmlformats.org/spreadsheetml/2006/main" count="3135" uniqueCount="2720">
  <si>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</si>
  <si>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</si>
  <si>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</si>
  <si>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</si>
  <si>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</si>
  <si>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</si>
  <si>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</si>
  <si>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</si>
  <si>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</si>
  <si>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</si>
  <si>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</si>
  <si>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</si>
  <si>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</si>
  <si>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</si>
  <si>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</si>
  <si>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</si>
  <si>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</si>
  <si>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</si>
  <si>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</si>
  <si>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</si>
  <si>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</si>
  <si>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</si>
  <si>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</si>
  <si>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</si>
  <si>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</si>
  <si>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</si>
  <si>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</si>
  <si>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</si>
  <si>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</si>
  <si>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</si>
  <si>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</si>
  <si>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</si>
  <si>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</si>
  <si>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</si>
  <si>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</si>
  <si>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</si>
  <si>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</si>
  <si>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</si>
  <si>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</si>
  <si>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</si>
  <si>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</si>
  <si>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</si>
  <si>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</si>
  <si>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</si>
  <si>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</si>
  <si>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</si>
  <si>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</si>
  <si>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</si>
  <si>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</si>
  <si>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</si>
  <si>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</si>
  <si>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</si>
  <si>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</si>
  <si>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</si>
  <si>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</si>
  <si>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</si>
  <si>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</si>
  <si>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</si>
  <si>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</si>
  <si>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</si>
  <si>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</si>
  <si>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</si>
  <si>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</si>
  <si>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</si>
  <si>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</si>
  <si>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</si>
  <si>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</si>
  <si>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</si>
  <si>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</si>
  <si>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</si>
  <si>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</si>
  <si>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</si>
  <si>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</si>
  <si>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</si>
  <si>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</si>
  <si>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</si>
  <si>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</si>
  <si>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</si>
  <si>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</si>
  <si>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</si>
  <si>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</si>
  <si>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</si>
  <si>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</si>
  <si>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</si>
  <si>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</si>
  <si>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</si>
  <si>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</si>
  <si>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</si>
  <si>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</si>
  <si>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</si>
  <si>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</si>
  <si>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</si>
  <si>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</si>
  <si>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</si>
  <si>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</si>
  <si>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</si>
  <si>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</si>
  <si>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</si>
  <si>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</si>
  <si>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</si>
  <si>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</si>
  <si>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</si>
  <si>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</si>
  <si>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</si>
  <si>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</si>
  <si>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</si>
  <si>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</si>
  <si>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</si>
  <si>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</si>
  <si>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</si>
  <si>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</si>
  <si>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</si>
  <si>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</si>
  <si>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</si>
  <si>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</si>
  <si>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</si>
  <si>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</si>
  <si>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</si>
  <si>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</si>
  <si>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</si>
  <si>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</si>
  <si>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</si>
  <si>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</si>
  <si>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</si>
  <si>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</si>
  <si>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</si>
  <si>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</si>
  <si>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</si>
  <si>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</si>
  <si>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</si>
  <si>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</si>
  <si>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</si>
  <si>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</si>
  <si>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</si>
  <si>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</si>
  <si>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</si>
  <si>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</si>
  <si>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</si>
  <si>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</si>
  <si>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</si>
  <si>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</si>
  <si>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</si>
  <si>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</si>
  <si>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</si>
  <si>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</si>
  <si>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</si>
  <si>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</si>
  <si>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</si>
  <si>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</si>
  <si>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</si>
  <si>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</si>
  <si>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</si>
  <si>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</si>
  <si>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</si>
  <si>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</si>
  <si>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</si>
  <si>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</si>
  <si>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</si>
  <si>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</si>
  <si>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</si>
  <si>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</si>
  <si>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</si>
  <si>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</si>
  <si>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</si>
  <si>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</si>
  <si>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</si>
  <si>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</si>
  <si>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</si>
  <si>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</si>
  <si>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</si>
  <si>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</si>
  <si>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</si>
  <si>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</si>
  <si>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</si>
  <si>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</si>
  <si>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</si>
  <si>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</si>
  <si>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</si>
  <si>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</si>
  <si>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</si>
  <si>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</si>
  <si>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</si>
  <si>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</si>
  <si>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</si>
  <si>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</si>
  <si>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</si>
  <si>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</si>
  <si>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</si>
  <si>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</si>
  <si>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</si>
  <si>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</si>
  <si>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</si>
  <si>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</si>
  <si>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</si>
  <si>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</si>
  <si>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</si>
  <si>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</si>
  <si>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</si>
  <si>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</si>
  <si>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</si>
  <si>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</si>
  <si>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</si>
  <si>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</si>
  <si>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</si>
  <si>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</si>
  <si>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</si>
  <si>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</si>
  <si>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</si>
  <si>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</si>
  <si>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</si>
  <si>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</si>
  <si>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</si>
  <si>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</si>
  <si>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</si>
  <si>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</si>
  <si>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</si>
  <si>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</si>
  <si>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</si>
  <si>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</si>
  <si>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</si>
  <si>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</si>
  <si>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</si>
  <si>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</si>
  <si>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</si>
  <si>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</si>
  <si>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</si>
  <si>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</si>
  <si>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</si>
  <si>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</si>
  <si>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</si>
  <si>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</si>
  <si>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</si>
  <si>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</si>
  <si>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</si>
  <si>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</si>
  <si>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</si>
  <si>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</si>
  <si>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</si>
  <si>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</si>
  <si>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</si>
  <si>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</si>
  <si>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</si>
  <si>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</si>
  <si>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</si>
  <si>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</si>
  <si>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</si>
  <si>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</si>
  <si>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</si>
  <si>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</si>
  <si>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</si>
  <si>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</si>
  <si>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</si>
  <si>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</si>
  <si>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</si>
  <si>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</si>
  <si>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</si>
  <si>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</si>
  <si>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</si>
  <si>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</si>
  <si>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</si>
  <si>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</si>
  <si>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</si>
  <si>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</si>
  <si>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</si>
  <si>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</si>
  <si>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</si>
  <si>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</si>
  <si>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</si>
  <si>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</si>
  <si>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</si>
  <si>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</si>
  <si>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</si>
  <si>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</si>
  <si>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</si>
  <si>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</si>
  <si>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</si>
  <si>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</si>
  <si>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</si>
  <si>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</si>
  <si>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</si>
  <si>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</si>
  <si>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</si>
  <si>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</si>
  <si>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</si>
  <si>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</si>
  <si>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</si>
  <si>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</si>
  <si>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</si>
  <si>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</si>
  <si>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</si>
  <si>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</si>
  <si>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</si>
  <si>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</si>
  <si>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</si>
  <si>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</si>
  <si>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</si>
  <si>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</si>
  <si>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</si>
  <si>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</si>
  <si>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</si>
  <si>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</si>
  <si>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</si>
  <si>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</si>
  <si>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</si>
  <si>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</si>
  <si>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</si>
  <si>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</si>
  <si>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</si>
  <si>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</si>
  <si>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</si>
  <si>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</si>
  <si>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</si>
  <si>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</si>
  <si>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</si>
  <si>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</si>
  <si>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</si>
  <si>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</si>
  <si>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</si>
  <si>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</si>
  <si>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</si>
  <si>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</si>
  <si>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</si>
  <si>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</si>
  <si>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</si>
  <si>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</si>
  <si>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</si>
  <si>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</si>
  <si>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</si>
  <si>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</si>
  <si>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</si>
  <si>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</si>
  <si>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</si>
  <si>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</si>
  <si>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</si>
  <si>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</si>
  <si>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</si>
  <si>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</si>
  <si>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</si>
  <si>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</si>
  <si>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</si>
  <si>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</si>
  <si>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</si>
  <si>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</si>
  <si>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</si>
  <si>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</si>
  <si>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</si>
  <si>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</si>
  <si>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</si>
  <si>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</si>
  <si>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</si>
  <si>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</si>
  <si>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</si>
  <si>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</si>
  <si>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</si>
  <si>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</si>
  <si>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</si>
  <si>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</si>
  <si>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</si>
  <si>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</si>
  <si>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</si>
  <si>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</si>
  <si>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</si>
  <si>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</si>
  <si>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</si>
  <si>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</si>
  <si>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</si>
  <si>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</si>
  <si>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</si>
  <si>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</si>
  <si>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</si>
  <si>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</si>
  <si>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</si>
  <si>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</si>
  <si>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</si>
  <si>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</si>
  <si>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</si>
  <si>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</si>
  <si>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</si>
  <si>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</si>
  <si>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</si>
  <si>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</si>
  <si>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</si>
  <si>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</si>
  <si>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</si>
  <si>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</si>
  <si>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</si>
  <si>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</si>
  <si>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</si>
  <si>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</si>
  <si>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</si>
  <si>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</si>
  <si>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</si>
  <si>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</si>
  <si>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</si>
  <si>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</si>
  <si>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</si>
  <si>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</si>
  <si>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</si>
  <si>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</si>
  <si>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</si>
  <si>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</si>
  <si>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</si>
  <si>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</si>
  <si>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</si>
  <si>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</si>
  <si>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</si>
  <si>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</si>
  <si>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</si>
  <si>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</si>
  <si>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</si>
  <si>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</si>
  <si>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</si>
  <si>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</si>
  <si>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</si>
  <si>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</si>
  <si>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</si>
  <si>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</si>
  <si>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</si>
  <si>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</si>
  <si>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</si>
  <si>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</si>
  <si>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</si>
  <si>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</si>
  <si>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</si>
  <si>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</si>
  <si>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</si>
  <si>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</si>
  <si>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</si>
  <si>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</si>
  <si>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</si>
  <si>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</si>
  <si>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</si>
  <si>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</si>
  <si>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</si>
  <si>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</si>
  <si>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</si>
  <si>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</si>
  <si>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</si>
  <si>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</si>
  <si>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</si>
  <si>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</si>
  <si>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</si>
  <si>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</si>
  <si>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</si>
  <si>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</si>
  <si>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</si>
  <si>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</si>
  <si>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</si>
  <si>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</si>
  <si>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</si>
  <si>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</si>
  <si>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</si>
  <si>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</si>
  <si>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</si>
  <si>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</si>
  <si>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</si>
  <si>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</si>
  <si>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</si>
  <si>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</si>
  <si>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</si>
  <si>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</si>
  <si>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</si>
  <si>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</si>
  <si>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</si>
  <si>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</si>
  <si>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</si>
  <si>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</si>
  <si>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</si>
  <si>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</si>
  <si>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</si>
  <si>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</si>
  <si>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</si>
  <si>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</si>
  <si>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</si>
  <si>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</si>
  <si>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</si>
  <si>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</si>
  <si>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</si>
  <si>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</si>
  <si>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</si>
  <si>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</si>
  <si>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</si>
  <si>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</si>
  <si>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</si>
  <si>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</si>
  <si>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</si>
  <si>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</si>
  <si>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</si>
  <si>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</si>
  <si>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</si>
  <si>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</si>
  <si>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</si>
  <si>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</si>
  <si>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</si>
  <si>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</si>
  <si>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</si>
  <si>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</si>
  <si>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</si>
  <si>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</si>
  <si>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</si>
  <si>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</si>
  <si>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</si>
  <si>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</si>
  <si>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</si>
  <si>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</si>
  <si>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</si>
  <si>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</si>
  <si>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</si>
  <si>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</si>
  <si>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</si>
  <si>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</si>
  <si>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</si>
  <si>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</si>
  <si>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</si>
  <si>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</si>
  <si>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</si>
  <si>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</si>
  <si>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</si>
  <si>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</si>
  <si>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</si>
  <si>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</si>
  <si>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</si>
  <si>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</si>
  <si>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</si>
  <si>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</si>
  <si>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</si>
  <si>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</si>
  <si>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</si>
  <si>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</si>
  <si>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</si>
  <si>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</si>
  <si>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</si>
  <si>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</si>
  <si>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</si>
  <si>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</si>
  <si>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</si>
  <si>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</si>
  <si>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</si>
  <si>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</si>
  <si>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</si>
  <si>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</si>
  <si>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</si>
  <si>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</si>
  <si>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</si>
  <si>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</si>
  <si>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</si>
  <si>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</si>
  <si>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</si>
  <si>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</si>
  <si>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</si>
  <si>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</si>
  <si>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</si>
  <si>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</si>
  <si>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</si>
  <si>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</si>
  <si>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</si>
  <si>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</si>
  <si>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</si>
  <si>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</si>
  <si>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</si>
  <si>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</si>
  <si>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</si>
  <si>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</si>
  <si>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</si>
  <si>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</si>
  <si>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</si>
  <si>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</si>
  <si>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</si>
  <si>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</si>
  <si>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</si>
  <si>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</si>
  <si>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</si>
  <si>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</si>
  <si>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</si>
  <si>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</si>
  <si>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</si>
  <si>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</si>
  <si>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</si>
  <si>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</si>
  <si>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</si>
  <si>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</si>
  <si>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</si>
  <si>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</si>
  <si>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</si>
  <si>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</si>
  <si>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</si>
  <si>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</si>
  <si>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</si>
  <si>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</si>
  <si>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</si>
  <si>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</si>
  <si>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</si>
  <si>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</si>
  <si>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</si>
  <si>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</si>
  <si>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</si>
  <si>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</si>
  <si>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</si>
  <si>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</si>
  <si>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</si>
  <si>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</si>
  <si>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</si>
  <si>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</si>
  <si>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</si>
  <si>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</si>
  <si>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</si>
  <si>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</si>
  <si>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</si>
  <si>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</si>
  <si>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</si>
  <si>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</si>
  <si>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</si>
  <si>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</si>
  <si>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</si>
  <si>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</si>
  <si>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</si>
  <si>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</si>
  <si>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</si>
  <si>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</si>
  <si>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</si>
  <si>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</si>
  <si>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</si>
  <si>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</si>
  <si>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</si>
  <si>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</si>
  <si>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</si>
  <si>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</si>
  <si>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</si>
  <si>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</si>
  <si>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</si>
  <si>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</si>
  <si>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</si>
  <si>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</si>
  <si>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</si>
  <si>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</si>
  <si>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</si>
  <si>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</si>
  <si>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</si>
  <si>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</si>
  <si>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</si>
  <si>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</si>
  <si>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</si>
  <si>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</si>
  <si>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</si>
  <si>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</si>
  <si>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</si>
  <si>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</si>
  <si>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</si>
  <si>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</si>
  <si>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</si>
  <si>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</si>
  <si>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</si>
  <si>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</si>
  <si>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</si>
  <si>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</si>
  <si>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</si>
  <si>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</si>
  <si>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</si>
  <si>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</si>
  <si>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</si>
  <si>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</si>
  <si>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</si>
  <si>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</si>
  <si>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</si>
  <si>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</si>
  <si>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</si>
  <si>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</si>
  <si>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</si>
  <si>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</si>
  <si>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</si>
  <si>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</si>
  <si>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</si>
  <si>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</si>
  <si>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</si>
  <si>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</si>
  <si>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</si>
  <si>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</si>
  <si>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</si>
  <si>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</si>
  <si>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</si>
  <si>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</si>
  <si>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</si>
  <si>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</si>
  <si>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</si>
  <si>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</si>
  <si>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</si>
  <si>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</si>
  <si>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</si>
  <si>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</si>
  <si>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</si>
  <si>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</si>
  <si>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</si>
  <si>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</si>
  <si>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</si>
  <si>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</si>
  <si>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</si>
  <si>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</si>
  <si>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</si>
  <si>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</si>
  <si>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</si>
  <si>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</si>
  <si>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</si>
  <si>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</si>
  <si>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</si>
  <si>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</si>
  <si>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</si>
  <si>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</si>
  <si>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</si>
  <si>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</si>
  <si>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</si>
  <si>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</si>
  <si>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</si>
  <si>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</si>
  <si>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</si>
  <si>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</si>
  <si>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</si>
  <si>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</si>
  <si>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</si>
  <si>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</si>
  <si>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</si>
  <si>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</si>
  <si>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</si>
  <si>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</si>
  <si>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</si>
  <si>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</si>
  <si>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</si>
  <si>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</si>
  <si>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</si>
  <si>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</si>
  <si>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</si>
  <si>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</si>
  <si>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</si>
  <si>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</si>
  <si>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</si>
  <si>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</si>
  <si>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</si>
  <si>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</si>
  <si>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</si>
  <si>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</si>
  <si>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</si>
  <si>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</si>
  <si>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</si>
  <si>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</si>
  <si>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</si>
  <si>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</si>
  <si>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</si>
  <si>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</si>
  <si>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</si>
  <si>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</si>
  <si>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</si>
  <si>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</si>
  <si>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</si>
  <si>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</si>
  <si>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</si>
  <si>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</si>
  <si>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</si>
  <si>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</si>
  <si>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</si>
  <si>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</si>
  <si>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</si>
  <si>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</si>
  <si>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</si>
  <si>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</si>
  <si>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</si>
  <si>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</si>
  <si>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</si>
  <si>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</si>
  <si>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</si>
  <si>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</si>
  <si>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</si>
  <si>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</si>
  <si>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</si>
  <si>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</si>
  <si>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</si>
  <si>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</si>
  <si>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</si>
  <si>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</si>
  <si>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</si>
  <si>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</si>
  <si>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</si>
  <si>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</si>
  <si>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</si>
  <si>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</si>
  <si>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</si>
  <si>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</si>
  <si>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</si>
  <si>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</si>
  <si>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</si>
  <si>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</si>
  <si>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</si>
  <si>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</si>
  <si>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</si>
  <si>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</si>
  <si>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</si>
  <si>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</si>
  <si>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</si>
  <si>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</si>
  <si>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</si>
  <si>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</si>
  <si>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</si>
  <si>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</si>
  <si>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</si>
  <si>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</si>
  <si>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</si>
  <si>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</si>
  <si>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</si>
  <si>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</si>
  <si>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</si>
  <si>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</si>
  <si>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</si>
  <si>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</si>
  <si>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</si>
  <si>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</si>
  <si>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</si>
  <si>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</si>
  <si>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</si>
  <si>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</si>
  <si>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</si>
  <si>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</si>
  <si>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</si>
  <si>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</si>
  <si>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</si>
  <si>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</si>
  <si>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</si>
  <si>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</si>
  <si>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</si>
  <si>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</si>
  <si>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</si>
  <si>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</si>
  <si>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</si>
  <si>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</si>
  <si>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</si>
  <si>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</si>
  <si>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</si>
  <si>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</si>
  <si>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</si>
  <si>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</si>
  <si>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</si>
  <si>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</si>
  <si>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</si>
  <si>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</si>
  <si>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</si>
  <si>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</si>
  <si>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</si>
  <si>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</si>
  <si>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</si>
  <si>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</si>
  <si>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</si>
  <si>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</si>
  <si>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</si>
  <si>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</si>
  <si>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</si>
  <si>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</si>
  <si>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</si>
  <si>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</si>
  <si>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</si>
  <si>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</si>
  <si>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</si>
  <si>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</si>
  <si>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</si>
  <si>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</si>
  <si>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</si>
  <si>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</si>
  <si>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</si>
  <si>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</si>
  <si>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</si>
  <si>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</si>
  <si>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</si>
  <si>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</si>
  <si>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</si>
  <si>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</si>
  <si>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</si>
  <si>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</si>
  <si>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</si>
  <si>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</si>
  <si>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</si>
  <si>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</si>
  <si>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</si>
  <si>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</si>
  <si>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</si>
  <si>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</si>
  <si>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</si>
  <si>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</si>
  <si>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</si>
  <si>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</si>
  <si>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</si>
  <si>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</si>
  <si>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</si>
  <si>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</si>
  <si>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</si>
  <si>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</si>
  <si>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</si>
  <si>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</si>
  <si>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</si>
  <si>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</si>
  <si>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</si>
  <si>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</si>
  <si>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</si>
  <si>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</si>
  <si>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</si>
  <si>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</si>
  <si>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</si>
  <si>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</si>
  <si>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</si>
  <si>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</si>
  <si>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</si>
  <si>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</si>
  <si>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</si>
  <si>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</si>
  <si>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</si>
  <si>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</si>
  <si>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</si>
  <si>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</si>
  <si>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</si>
  <si>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</si>
  <si>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</si>
  <si>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</si>
  <si>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</si>
  <si>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</si>
  <si>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</si>
  <si>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</si>
  <si>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</si>
  <si>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</si>
  <si>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</si>
  <si>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</si>
  <si>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</si>
  <si>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</si>
  <si>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</si>
  <si>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</si>
  <si>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</si>
  <si>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</si>
  <si>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</si>
  <si>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</si>
  <si>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</si>
  <si>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</si>
  <si>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</si>
  <si>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</si>
  <si>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</si>
  <si>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</si>
  <si>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</si>
  <si>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</si>
  <si>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</si>
  <si>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</si>
  <si>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</si>
  <si>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</si>
  <si>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</si>
  <si>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</si>
  <si>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</si>
  <si>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</si>
  <si>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</si>
  <si>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</si>
  <si>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</si>
  <si>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</si>
  <si>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</si>
  <si>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</si>
  <si>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</si>
  <si>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</si>
  <si>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</si>
  <si>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</si>
  <si>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</si>
  <si>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</si>
  <si>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</si>
  <si>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</si>
  <si>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</si>
  <si>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</si>
  <si>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</si>
  <si>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</si>
  <si>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</si>
  <si>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</si>
  <si>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</si>
  <si>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</si>
  <si>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</si>
  <si>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</si>
  <si>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</si>
  <si>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</si>
  <si>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</si>
  <si>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</si>
  <si>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</si>
  <si>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</si>
  <si>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</si>
  <si>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</si>
  <si>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</si>
  <si>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</si>
  <si>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</si>
  <si>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</si>
  <si>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</si>
  <si>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</si>
  <si>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</si>
  <si>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</si>
  <si>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</si>
  <si>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</si>
  <si>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</si>
  <si>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</si>
  <si>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</si>
  <si>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</si>
  <si>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</si>
  <si>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</si>
  <si>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</si>
  <si>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</si>
  <si>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</si>
  <si>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</si>
  <si>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</si>
  <si>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</si>
  <si>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</si>
  <si>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</si>
  <si>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</si>
  <si>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</si>
  <si>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</si>
  <si>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</si>
  <si>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</si>
  <si>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</si>
  <si>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</si>
  <si>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</si>
  <si>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</si>
  <si>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</si>
  <si>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</si>
  <si>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</si>
  <si>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</si>
  <si>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</si>
  <si>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</si>
  <si>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</si>
  <si>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</si>
  <si>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</si>
  <si>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</si>
  <si>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</si>
  <si>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</si>
  <si>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</si>
  <si>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</si>
  <si>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</si>
  <si>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</si>
  <si>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</si>
  <si>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</si>
  <si>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</si>
  <si>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</si>
  <si>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</si>
  <si>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</si>
  <si>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</si>
  <si>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</si>
  <si>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</si>
  <si>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</si>
  <si>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</si>
  <si>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</si>
  <si>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</si>
  <si>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</si>
  <si>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</si>
  <si>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</si>
  <si>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</si>
  <si>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</si>
  <si>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</si>
  <si>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</si>
  <si>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</si>
  <si>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</si>
  <si>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</si>
  <si>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</si>
  <si>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</si>
  <si>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</si>
  <si>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</si>
  <si>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</si>
  <si>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</si>
  <si>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</si>
  <si>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</si>
  <si>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</si>
  <si>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</si>
  <si>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</si>
  <si>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</si>
  <si>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</si>
  <si>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</si>
  <si>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</si>
  <si>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</si>
  <si>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</si>
  <si>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</si>
  <si>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</si>
  <si>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</si>
  <si>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</si>
  <si>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</si>
  <si>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</si>
  <si>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</si>
  <si>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</si>
  <si>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</si>
  <si>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</si>
  <si>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</si>
  <si>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</si>
  <si>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</si>
  <si>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</si>
  <si>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</si>
  <si>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</si>
  <si>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</si>
  <si>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</si>
  <si>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</si>
  <si>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</si>
  <si>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</si>
  <si>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</si>
  <si>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</si>
  <si>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</si>
  <si>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</si>
  <si>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</si>
  <si>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</si>
  <si>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</si>
  <si>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</si>
  <si>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</si>
  <si>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</si>
  <si>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</si>
  <si>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</si>
  <si>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</si>
  <si>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</si>
  <si>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</si>
  <si>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</si>
  <si>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</si>
  <si>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</si>
  <si>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</si>
  <si>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</si>
  <si>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</si>
  <si>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</si>
  <si>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</si>
  <si>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</si>
  <si>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</si>
  <si>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</si>
  <si>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</si>
  <si>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</si>
  <si>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</si>
  <si>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</si>
  <si>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</si>
  <si>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</si>
  <si>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</si>
  <si>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</si>
  <si>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</si>
  <si>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</si>
  <si>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</si>
  <si>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</si>
  <si>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</si>
  <si>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</si>
  <si>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</si>
  <si>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</si>
  <si>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</si>
  <si>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</si>
  <si>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</si>
  <si>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</si>
  <si>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</si>
  <si>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</si>
  <si>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</si>
  <si>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</si>
  <si>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</si>
  <si>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</si>
  <si>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</si>
  <si>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</si>
  <si>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</si>
  <si>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</si>
  <si>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</si>
  <si>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</si>
  <si>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</si>
  <si>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</si>
  <si>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</si>
  <si>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</si>
  <si>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</si>
  <si>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</si>
  <si>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</si>
  <si>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</si>
  <si>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</si>
  <si>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</si>
  <si>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</si>
  <si>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</si>
  <si>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</si>
  <si>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</si>
  <si>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</si>
  <si>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</si>
  <si>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</si>
  <si>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</si>
  <si>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</si>
  <si>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</si>
  <si>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</si>
  <si>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</si>
  <si>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</si>
  <si>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</si>
  <si>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</si>
  <si>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</si>
  <si>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</si>
  <si>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</si>
  <si>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</si>
  <si>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</si>
  <si>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</si>
  <si>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</si>
  <si>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</si>
  <si>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</si>
  <si>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</si>
  <si>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</si>
  <si>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</si>
  <si>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</si>
  <si>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</si>
  <si>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</si>
  <si>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</si>
  <si>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</si>
  <si>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</si>
  <si>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</si>
  <si>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</si>
  <si>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</si>
  <si>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</si>
  <si>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</si>
  <si>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</si>
  <si>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</si>
  <si>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</si>
  <si>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</si>
  <si>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</si>
  <si>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</si>
  <si>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</si>
  <si>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</si>
  <si>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</si>
  <si>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</si>
  <si>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</si>
  <si>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</si>
  <si>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</si>
  <si>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</si>
  <si>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</si>
  <si>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</si>
  <si>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</si>
  <si>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</si>
  <si>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</si>
  <si>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</si>
  <si>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</si>
  <si>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</si>
  <si>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</si>
  <si>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</si>
  <si>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</si>
  <si>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</si>
  <si>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</si>
  <si>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</si>
  <si>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</si>
  <si>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</si>
  <si>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</si>
  <si>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</si>
  <si>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</si>
  <si>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</si>
  <si>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</si>
  <si>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</si>
  <si>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</si>
  <si>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</si>
  <si>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</si>
  <si>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</si>
  <si>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</si>
  <si>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</si>
  <si>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</si>
  <si>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</si>
  <si>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</si>
  <si>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</si>
  <si>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</si>
  <si>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</si>
  <si>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</si>
  <si>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</si>
  <si>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</si>
  <si>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</si>
  <si>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</si>
  <si>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</si>
  <si>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</si>
  <si>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</si>
  <si>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</si>
  <si>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</si>
  <si>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</si>
  <si>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</si>
  <si>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</si>
  <si>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</si>
  <si>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</si>
  <si>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</si>
  <si>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</si>
  <si>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</si>
  <si>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</si>
  <si>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</si>
  <si>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</si>
  <si>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</si>
  <si>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</si>
  <si>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</si>
  <si>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</si>
  <si>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</si>
  <si>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</si>
  <si>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</si>
  <si>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</si>
  <si>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</si>
  <si>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</si>
  <si>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</si>
  <si>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</si>
  <si>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</si>
  <si>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</si>
  <si>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</si>
  <si>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</si>
  <si>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</si>
  <si>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</si>
  <si>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</si>
  <si>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</si>
  <si>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</si>
  <si>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</si>
  <si>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</si>
  <si>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</si>
  <si>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</si>
  <si>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</si>
  <si>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</si>
  <si>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</si>
  <si>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</si>
  <si>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</si>
  <si>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</si>
  <si>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</si>
  <si>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</si>
  <si>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</si>
  <si>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</si>
  <si>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</si>
  <si>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</si>
  <si>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</si>
  <si>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</si>
  <si>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</si>
  <si>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</si>
  <si>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</si>
  <si>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</si>
  <si>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</si>
  <si>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</si>
  <si>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</si>
  <si>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</si>
  <si>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</si>
  <si>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</si>
  <si>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</si>
  <si>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</si>
  <si>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</si>
  <si>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</si>
  <si>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</si>
  <si>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</si>
  <si>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</si>
  <si>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</si>
  <si>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</si>
  <si>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</si>
  <si>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</si>
  <si>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</si>
  <si>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</si>
  <si>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</si>
  <si>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</si>
  <si>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</si>
  <si>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</si>
  <si>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</si>
  <si>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</si>
  <si>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</si>
  <si>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</si>
  <si>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</si>
  <si>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</si>
  <si>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</si>
  <si>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</si>
  <si>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</si>
  <si>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</si>
  <si>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</si>
  <si>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</si>
  <si>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</si>
  <si>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</si>
  <si>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</si>
  <si>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</si>
  <si>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</si>
  <si>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</si>
  <si>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</si>
  <si>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</si>
  <si>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</si>
  <si>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</si>
  <si>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</si>
  <si>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</si>
  <si>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</si>
  <si>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</si>
  <si>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</si>
  <si>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</si>
  <si>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</si>
  <si>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</si>
  <si>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</si>
  <si>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</si>
  <si>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</si>
  <si>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</si>
  <si>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</si>
  <si>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</si>
  <si>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</si>
  <si>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</si>
  <si>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</si>
  <si>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</si>
  <si>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</si>
  <si>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</si>
  <si>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</si>
  <si>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</si>
  <si>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</si>
  <si>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</si>
  <si>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</si>
  <si>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</si>
  <si>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</si>
  <si>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</si>
  <si>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</si>
  <si>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</si>
  <si>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</si>
  <si>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</si>
  <si>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</si>
  <si>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</si>
  <si>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</si>
  <si>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</si>
  <si>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</si>
  <si>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</si>
  <si>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</si>
  <si>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</si>
  <si>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</si>
  <si>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</si>
  <si>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</si>
  <si>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</si>
  <si>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</si>
  <si>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</si>
  <si>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</si>
  <si>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</si>
  <si>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</si>
  <si>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</si>
  <si>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</si>
  <si>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</si>
  <si>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</si>
  <si>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</si>
  <si>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</si>
  <si>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</si>
  <si>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</si>
  <si>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</si>
  <si>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</si>
  <si>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</si>
  <si>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</si>
  <si>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</si>
  <si>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</si>
  <si>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</si>
  <si>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</si>
  <si>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</si>
  <si>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</si>
  <si>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</si>
  <si>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</si>
  <si>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</si>
  <si>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</si>
  <si>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</si>
  <si>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</si>
  <si>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</si>
  <si>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</si>
  <si>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</si>
  <si>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</si>
  <si>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</si>
  <si>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</si>
  <si>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</si>
  <si>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</si>
  <si>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</si>
  <si>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</si>
  <si>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</si>
  <si>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</si>
  <si>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</si>
  <si>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</si>
  <si>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</si>
  <si>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</si>
  <si>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</si>
  <si>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</si>
  <si>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</si>
  <si>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</si>
  <si>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</si>
  <si>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</si>
  <si>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</si>
  <si>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</si>
  <si>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</si>
  <si>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</si>
  <si>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</si>
  <si>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</si>
  <si>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</si>
  <si>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</si>
  <si>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</si>
  <si>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</si>
  <si>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</si>
  <si>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</si>
  <si>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</si>
  <si>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</si>
  <si>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</si>
  <si>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</si>
  <si>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</si>
  <si>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</si>
  <si>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</si>
  <si>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</si>
  <si>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</si>
  <si>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</si>
  <si>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</si>
  <si>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</si>
  <si>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</si>
  <si>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</si>
  <si>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</si>
  <si>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</si>
  <si>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</si>
  <si>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</si>
  <si>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</si>
  <si>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</si>
  <si>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</si>
  <si>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</si>
  <si>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</si>
  <si>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</si>
  <si>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</si>
  <si>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</si>
  <si>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</si>
  <si>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</si>
  <si>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</si>
  <si>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</si>
  <si>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</si>
  <si>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</si>
  <si>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</si>
  <si>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</si>
  <si>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</si>
  <si>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</si>
  <si>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</si>
  <si>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</si>
  <si>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</si>
  <si>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</si>
  <si>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</si>
  <si>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</si>
  <si>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</si>
  <si>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</si>
  <si>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</si>
  <si>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</si>
  <si>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</si>
  <si>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</si>
  <si>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</si>
  <si>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</si>
  <si>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</si>
  <si>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</si>
  <si>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</si>
  <si>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</si>
  <si>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</si>
  <si>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</si>
  <si>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</si>
  <si>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</si>
  <si>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</si>
  <si>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</si>
  <si>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</si>
  <si>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</si>
  <si>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</si>
  <si>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</si>
  <si>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</si>
  <si>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</si>
  <si>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</si>
  <si>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</si>
  <si>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</si>
  <si>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</si>
  <si>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</si>
  <si>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</si>
  <si>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</si>
  <si>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</si>
  <si>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</si>
  <si>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</si>
  <si>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</si>
  <si>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</si>
  <si>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</si>
  <si>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</si>
  <si>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</si>
  <si>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</si>
  <si>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</si>
  <si>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</si>
  <si>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</si>
  <si>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</si>
  <si>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</si>
  <si>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</si>
  <si>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</si>
  <si>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</si>
  <si>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</si>
  <si>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</si>
  <si>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</si>
  <si>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</si>
  <si>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</si>
  <si>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</si>
  <si>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</si>
  <si>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</si>
  <si>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</si>
  <si>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</si>
  <si>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</si>
  <si>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</si>
  <si>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</si>
  <si>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</si>
  <si>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</si>
  <si>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</si>
  <si>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</si>
  <si>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</si>
  <si>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</si>
  <si>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</si>
  <si>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</si>
  <si>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</si>
  <si>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</si>
  <si>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</si>
  <si>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</si>
  <si>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</si>
  <si>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</si>
  <si>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</si>
  <si>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</si>
  <si>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</si>
  <si>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</si>
  <si>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</si>
  <si>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</si>
  <si>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</si>
  <si>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</si>
  <si>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</si>
  <si>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</si>
  <si>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</si>
  <si>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</si>
  <si>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</si>
  <si>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</si>
  <si>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</si>
  <si>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</si>
  <si>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</si>
  <si>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</si>
  <si>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</si>
  <si>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</si>
  <si>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</si>
  <si>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</si>
  <si>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</si>
  <si>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</si>
  <si>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</si>
  <si>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</si>
  <si>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</si>
  <si>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</si>
  <si>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</si>
  <si>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</si>
  <si>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</si>
  <si>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</si>
  <si>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</si>
  <si>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</si>
  <si>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</si>
  <si>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</si>
  <si>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</si>
  <si>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</si>
  <si>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</si>
  <si>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</si>
  <si>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</si>
  <si>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</si>
  <si>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</si>
  <si>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</si>
  <si>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</si>
  <si>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</si>
  <si>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</si>
  <si>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</si>
  <si>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</si>
  <si>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</si>
  <si>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</si>
  <si>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</si>
  <si>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</si>
  <si>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</si>
  <si>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</si>
  <si>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</si>
  <si>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</si>
  <si>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</si>
  <si>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</si>
  <si>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</si>
  <si>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</si>
  <si>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</si>
  <si>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</si>
  <si>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</si>
  <si>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</si>
  <si>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</si>
  <si>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</si>
  <si>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</si>
  <si>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</si>
  <si>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</si>
  <si>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</si>
  <si>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</si>
  <si>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</si>
  <si>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</si>
  <si>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</si>
  <si>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</si>
  <si>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</si>
  <si>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</si>
  <si>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</si>
  <si>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</si>
  <si>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</si>
  <si>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</si>
  <si>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</si>
  <si>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</si>
  <si>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</si>
  <si>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</si>
  <si>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</si>
  <si>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</si>
  <si>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</si>
  <si>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</si>
  <si>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</si>
  <si>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</si>
  <si>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</si>
  <si>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</si>
  <si>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</si>
  <si>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</si>
  <si>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</si>
  <si>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</si>
  <si>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</si>
  <si>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</si>
  <si>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</si>
  <si>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</si>
  <si>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</si>
  <si>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</si>
  <si>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</si>
  <si>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</si>
  <si>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</si>
  <si>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</si>
  <si>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</si>
  <si>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</si>
  <si>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</si>
  <si>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</si>
  <si>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</si>
  <si>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</si>
  <si>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</si>
  <si>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</si>
  <si>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</si>
  <si>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</si>
  <si>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</si>
  <si>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</si>
  <si>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</si>
  <si>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</si>
  <si>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</si>
  <si>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</si>
  <si>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</si>
  <si>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</si>
  <si>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</si>
  <si>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</si>
  <si>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</si>
  <si>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</si>
  <si>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</si>
  <si>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</si>
  <si>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</si>
  <si>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</si>
  <si>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</si>
  <si>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</si>
  <si>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</si>
  <si>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</si>
  <si>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</si>
  <si>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</si>
  <si>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</si>
  <si>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</si>
  <si>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</si>
  <si>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</si>
  <si>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</si>
  <si>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</si>
  <si>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</si>
  <si>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</si>
  <si>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</si>
  <si>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</si>
  <si>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</si>
  <si>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</si>
  <si>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</si>
  <si>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</si>
  <si>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</si>
  <si>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</si>
  <si>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</si>
  <si>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</si>
  <si>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</si>
  <si>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</si>
  <si>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</si>
  <si>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</si>
  <si>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</si>
  <si>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</si>
  <si>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</si>
  <si>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</si>
  <si>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</si>
  <si>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</si>
  <si>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</si>
  <si>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</si>
  <si>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</si>
  <si>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</si>
  <si>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</si>
  <si>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</si>
  <si>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</si>
  <si>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</si>
  <si>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</si>
  <si>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</si>
  <si>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</si>
  <si>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</si>
  <si>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</si>
  <si>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</si>
  <si>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</si>
  <si>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</si>
  <si>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</si>
  <si>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</si>
  <si>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</si>
  <si>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</si>
  <si>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</si>
  <si>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</si>
  <si>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</si>
  <si>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</si>
  <si>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</si>
  <si>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</si>
  <si>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</si>
  <si>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</si>
  <si>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</si>
  <si>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</si>
  <si>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</si>
  <si>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</si>
  <si>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</si>
  <si>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</si>
  <si>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</si>
  <si>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</si>
  <si>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</si>
  <si>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</si>
  <si>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</si>
  <si>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</si>
  <si>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</si>
  <si>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</si>
  <si>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</si>
  <si>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</si>
  <si>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</si>
  <si>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</si>
  <si>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</si>
  <si>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</si>
  <si>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</si>
  <si>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</si>
  <si>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</si>
  <si>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</si>
  <si>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</si>
  <si>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</si>
  <si>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</si>
  <si>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</si>
  <si>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</si>
  <si>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</si>
  <si>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</si>
  <si>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</si>
  <si>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</si>
  <si>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</si>
  <si>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</si>
  <si>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</si>
  <si>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</si>
  <si>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</si>
  <si>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</si>
  <si>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</si>
  <si>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</si>
  <si>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</si>
  <si>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</si>
  <si>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</si>
  <si>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</si>
  <si>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</si>
  <si>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</si>
  <si>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</si>
  <si>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</si>
  <si>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</si>
  <si>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</si>
  <si>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</si>
  <si>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</si>
  <si>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</si>
  <si>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</si>
  <si>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</si>
  <si>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</si>
  <si>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</si>
  <si>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</si>
  <si>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</si>
  <si>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</si>
  <si>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</si>
  <si>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</si>
  <si>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</si>
  <si>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</si>
  <si>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</si>
  <si>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</si>
  <si>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</si>
  <si>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</si>
  <si>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</si>
  <si>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</si>
  <si>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</si>
  <si>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</si>
  <si>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</si>
  <si>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</si>
  <si>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</si>
  <si>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</si>
  <si>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</si>
  <si>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</si>
  <si>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</si>
  <si>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</si>
  <si>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</si>
  <si>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</si>
  <si>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</si>
  <si>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</si>
  <si>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</si>
  <si>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</si>
  <si>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</si>
  <si>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</si>
  <si>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</si>
  <si>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</si>
  <si>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</si>
  <si>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</si>
  <si>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</si>
  <si>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</si>
  <si>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</si>
  <si>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</si>
  <si>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</si>
  <si>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</si>
  <si>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</si>
  <si>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</si>
  <si>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</si>
  <si>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</si>
  <si>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</si>
  <si>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</si>
  <si>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</si>
  <si>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</si>
  <si>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</si>
  <si>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</si>
  <si>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</si>
  <si>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</si>
  <si>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</si>
  <si>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</si>
  <si>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</si>
  <si>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</si>
  <si>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</si>
  <si>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</si>
  <si>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</si>
  <si>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</si>
  <si>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</si>
  <si>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</si>
  <si>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</si>
  <si>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</si>
  <si>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</si>
  <si>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</si>
  <si>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</si>
  <si>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</si>
  <si>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</si>
  <si>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</si>
  <si>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</si>
  <si>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</si>
  <si>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</si>
  <si>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</si>
  <si>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</si>
  <si>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</si>
  <si>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</si>
  <si>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</si>
  <si>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</si>
  <si>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</si>
  <si>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</si>
  <si>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</si>
  <si>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</si>
  <si>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</si>
  <si>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</si>
  <si>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</si>
  <si>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</si>
  <si>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</si>
  <si>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</si>
  <si>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</si>
  <si>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</si>
  <si>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</si>
  <si>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</si>
  <si>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</si>
  <si>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</si>
  <si>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</si>
  <si>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</si>
  <si>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</si>
  <si>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</si>
  <si>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</si>
  <si>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</si>
  <si>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</si>
  <si>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</si>
  <si>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</si>
  <si>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</si>
  <si>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</si>
  <si>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</si>
  <si>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</si>
  <si>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</si>
  <si>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</si>
  <si>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</si>
  <si>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</si>
  <si>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</si>
  <si>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</si>
  <si>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</si>
  <si>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</si>
  <si>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</si>
  <si>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</si>
  <si>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</si>
  <si>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</si>
  <si>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</si>
  <si>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</si>
  <si>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</si>
  <si>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</si>
  <si>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</si>
  <si>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</si>
  <si>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</si>
  <si>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</si>
  <si>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</si>
  <si>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</si>
  <si>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</si>
  <si>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</si>
  <si>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</si>
  <si>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</si>
  <si>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</si>
  <si>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</si>
  <si>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</si>
  <si>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</si>
  <si>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</si>
  <si>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</si>
  <si>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</si>
  <si>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</si>
  <si>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</si>
  <si>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</si>
  <si>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</si>
  <si>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</si>
  <si>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</si>
  <si>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</si>
  <si>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</si>
  <si>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</si>
  <si>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</si>
  <si>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</si>
  <si>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</si>
  <si>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</si>
  <si>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</si>
  <si>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</si>
  <si>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</si>
  <si>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</si>
  <si>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</si>
  <si>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</si>
  <si>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</si>
  <si>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</si>
  <si>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</si>
  <si>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</si>
  <si>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</si>
  <si>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</si>
  <si>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</si>
  <si>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</si>
  <si>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</si>
  <si>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</si>
  <si>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</si>
  <si>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</si>
  <si>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</si>
  <si>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</si>
  <si>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</si>
  <si>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</si>
  <si>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</si>
  <si>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</si>
  <si>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</si>
  <si>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</si>
  <si>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</si>
  <si>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</si>
  <si>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</si>
  <si>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</si>
  <si>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</si>
  <si>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</si>
  <si>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</si>
  <si>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</si>
  <si>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</si>
  <si>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</si>
  <si>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</si>
  <si>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</si>
  <si>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</si>
  <si>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</si>
  <si>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</si>
  <si>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</si>
  <si>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</si>
  <si>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</si>
  <si>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</si>
  <si>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</si>
  <si>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</si>
  <si>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</si>
  <si>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</si>
  <si>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</si>
  <si>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</si>
  <si>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</si>
  <si>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</si>
  <si>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</si>
  <si>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</si>
  <si>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</si>
  <si>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</si>
  <si>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</si>
  <si>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</si>
  <si>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</si>
  <si>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</si>
  <si>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</si>
  <si>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</si>
  <si>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</si>
  <si>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</si>
  <si>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</si>
  <si>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</si>
  <si>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</si>
  <si>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</si>
  <si>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</si>
  <si>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</si>
  <si>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</si>
  <si>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</si>
  <si>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</si>
  <si>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</si>
  <si>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</si>
  <si>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</si>
  <si>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</si>
  <si>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</si>
  <si>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</si>
  <si>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</si>
  <si>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</si>
  <si>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</si>
  <si>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</si>
  <si>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</si>
  <si>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</si>
  <si>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</si>
  <si>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</si>
  <si>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</si>
  <si>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</si>
  <si>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</si>
  <si>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</si>
  <si>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</si>
  <si>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</si>
  <si>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</si>
  <si>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</si>
  <si>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</si>
  <si>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</si>
  <si>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</si>
  <si>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</si>
  <si>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</si>
  <si>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</si>
  <si>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</si>
  <si>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</si>
  <si>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</si>
  <si>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</si>
  <si>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</si>
  <si>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</si>
  <si>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</si>
  <si>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</si>
  <si>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</si>
  <si>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</si>
  <si>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</si>
  <si>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</si>
  <si>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</si>
  <si>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</si>
  <si>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</si>
  <si>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</si>
  <si>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</si>
  <si>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</si>
  <si>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</si>
  <si>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</si>
  <si>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</si>
  <si>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</si>
  <si>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</si>
  <si>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</si>
  <si>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</si>
  <si>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</si>
  <si>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</si>
  <si>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</si>
  <si>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</si>
  <si>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</si>
  <si>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</si>
  <si>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</si>
  <si>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</si>
  <si>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</si>
  <si>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</si>
  <si>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</si>
  <si>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</si>
  <si>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</si>
  <si>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</si>
  <si>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</si>
  <si>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</si>
  <si>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</si>
  <si>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</si>
  <si>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</si>
  <si>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</si>
  <si>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</si>
  <si>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</si>
  <si>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</si>
  <si>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</si>
  <si>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</si>
  <si>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</si>
  <si>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</si>
  <si>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</si>
  <si>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</si>
  <si>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</si>
  <si>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</si>
  <si>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</si>
  <si>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</si>
  <si>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</si>
  <si>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</si>
  <si>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</si>
  <si>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</si>
  <si>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</si>
  <si>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</si>
  <si>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</si>
  <si>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</si>
  <si>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</si>
  <si>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</si>
  <si>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</si>
  <si>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</si>
  <si>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</si>
  <si>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</si>
  <si>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</si>
  <si>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</si>
  <si>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</si>
  <si>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</si>
  <si>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</si>
  <si>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</si>
  <si>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</si>
  <si>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</si>
  <si>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</si>
  <si>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</si>
  <si>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</si>
  <si>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</si>
  <si>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</si>
  <si>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</si>
  <si>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</si>
  <si>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</si>
  <si>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</si>
  <si>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</si>
  <si>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</si>
  <si>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</si>
  <si>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</si>
  <si>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</si>
  <si>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</si>
  <si>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</si>
  <si>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</si>
  <si>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</si>
  <si>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</si>
  <si>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</si>
  <si>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</si>
  <si>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</si>
  <si>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</si>
  <si>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</si>
  <si>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</si>
  <si>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</si>
  <si>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</si>
  <si>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</si>
  <si>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</si>
  <si>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</si>
  <si>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</si>
  <si>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</si>
  <si>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</si>
  <si>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</si>
  <si>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</si>
  <si>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</si>
  <si>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</si>
  <si>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</si>
  <si>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</si>
  <si>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</si>
  <si>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</si>
  <si>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</si>
  <si>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</si>
  <si>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</si>
  <si>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</si>
  <si>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</si>
  <si>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</si>
  <si>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</si>
  <si>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</si>
  <si>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</si>
  <si>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</si>
  <si>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</si>
  <si>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</si>
  <si>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</si>
  <si>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</si>
  <si>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</si>
  <si>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</si>
  <si>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</si>
  <si>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</si>
  <si>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</si>
  <si>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</si>
  <si>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</si>
  <si>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</si>
  <si>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</si>
  <si>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</si>
  <si>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</si>
  <si>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</si>
  <si>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</si>
  <si>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</si>
  <si>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</si>
  <si>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</si>
  <si>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</si>
  <si>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</si>
  <si>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</si>
  <si>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</si>
  <si>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</si>
  <si>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</si>
  <si>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</si>
  <si>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</si>
  <si>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</si>
  <si>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</si>
  <si>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</si>
  <si>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</si>
  <si>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</si>
  <si>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</si>
  <si>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</si>
  <si>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</si>
  <si>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</si>
  <si>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</si>
  <si>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</si>
  <si>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</si>
  <si>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</si>
  <si>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</si>
  <si>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</si>
  <si>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</si>
  <si>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</si>
  <si>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</si>
  <si>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</si>
  <si>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</si>
  <si>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</si>
  <si>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</si>
  <si>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</si>
  <si>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</si>
  <si>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</si>
  <si>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</si>
  <si>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</si>
  <si>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</si>
  <si>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</si>
  <si>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</si>
  <si>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</si>
  <si>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</si>
  <si>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</si>
  <si>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</si>
  <si>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</si>
  <si>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</si>
  <si>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</si>
  <si>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</si>
  <si>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</si>
  <si>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</si>
  <si>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</si>
  <si>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</si>
  <si>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</si>
  <si>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</si>
  <si>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</si>
  <si>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</si>
  <si>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</si>
  <si>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</si>
  <si>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</si>
  <si>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</si>
  <si>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</si>
  <si>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</si>
  <si>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</si>
  <si>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</si>
  <si>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</si>
  <si>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</si>
  <si>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</si>
  <si>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</si>
  <si>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</si>
  <si>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</si>
  <si>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</si>
  <si>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</si>
  <si>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</si>
  <si>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</si>
  <si>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</si>
  <si>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</si>
  <si>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</si>
  <si>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</si>
  <si>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</si>
  <si>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</si>
  <si>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</si>
  <si>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</si>
  <si>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</si>
  <si>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</si>
  <si>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</si>
  <si>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</si>
  <si>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</si>
  <si>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</si>
  <si>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</si>
  <si>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</si>
  <si>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</si>
  <si>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</si>
  <si>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</si>
  <si>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</si>
  <si>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</si>
  <si>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</si>
  <si>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</si>
  <si>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</si>
  <si>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</si>
  <si>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</si>
  <si>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</si>
  <si>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</si>
  <si>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</si>
  <si>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</si>
  <si>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</si>
  <si>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</si>
  <si>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</si>
  <si>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</si>
  <si>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</si>
  <si>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</si>
  <si>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</si>
  <si>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</si>
  <si>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</si>
  <si>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</si>
  <si>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</si>
  <si>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</si>
  <si>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</si>
  <si>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</si>
  <si>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</si>
  <si>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</si>
  <si>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</si>
  <si>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</si>
  <si>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</si>
  <si>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</si>
  <si>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</si>
  <si>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</si>
  <si>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</si>
  <si>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</si>
  <si>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</si>
  <si>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</si>
  <si>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</si>
  <si>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</si>
  <si>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</si>
  <si>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</si>
  <si>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</si>
  <si>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</si>
  <si>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</si>
  <si>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</si>
  <si>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</si>
  <si>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</si>
  <si>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</si>
  <si>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</si>
  <si>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</si>
  <si>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</si>
  <si>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</si>
  <si>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</si>
  <si>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</si>
  <si>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</si>
  <si>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</si>
  <si>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</si>
  <si>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</si>
  <si>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</si>
  <si>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</si>
  <si>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</si>
  <si>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</si>
  <si>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</si>
  <si>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</si>
  <si>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</si>
  <si>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</si>
  <si>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</si>
  <si>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</si>
  <si>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</si>
  <si>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</si>
  <si>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</si>
  <si>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</si>
  <si>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</si>
  <si>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</si>
  <si>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</si>
  <si>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</si>
  <si>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</si>
  <si>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</si>
  <si>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</si>
  <si>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</si>
  <si>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</si>
  <si>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</si>
  <si>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</si>
  <si>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</si>
  <si>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</si>
  <si>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</si>
  <si>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</si>
  <si>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</si>
  <si>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</si>
  <si>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</si>
  <si>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</si>
  <si>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</si>
  <si>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</si>
  <si>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</si>
  <si>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</si>
  <si>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</si>
  <si>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</si>
  <si>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</si>
  <si>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</si>
  <si>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</si>
  <si>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</si>
  <si>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</si>
  <si>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</si>
  <si>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</si>
  <si>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</si>
  <si>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</si>
  <si>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</si>
  <si>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</si>
  <si>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</si>
  <si>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</si>
  <si>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</si>
  <si>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</si>
  <si>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</si>
  <si>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</si>
  <si>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</si>
  <si>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</si>
  <si>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</si>
  <si>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</si>
  <si>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</si>
  <si>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</si>
  <si>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</si>
  <si>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</si>
  <si>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</si>
  <si>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</si>
  <si>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</si>
  <si>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</si>
  <si>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</si>
  <si>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</si>
  <si>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</si>
  <si>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</si>
  <si>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</si>
  <si>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</si>
  <si>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</si>
  <si>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</si>
  <si>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</si>
  <si>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</si>
  <si>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</si>
  <si>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</si>
  <si>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</si>
  <si>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</si>
  <si>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</si>
  <si>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</si>
  <si>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</si>
  <si>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</si>
  <si>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</si>
  <si>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</si>
  <si>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</si>
  <si>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</si>
  <si>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</si>
  <si>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</si>
  <si>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</si>
  <si>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</si>
  <si>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</si>
  <si>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</si>
  <si>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</si>
  <si>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</si>
  <si>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</si>
  <si>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</si>
  <si>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</si>
  <si>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</si>
  <si>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</si>
  <si>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</si>
  <si>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</si>
  <si>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</si>
  <si>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</si>
  <si>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</si>
  <si>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</si>
  <si>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</si>
  <si>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</si>
  <si>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</si>
  <si>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</si>
  <si>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</si>
  <si>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</si>
  <si>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</si>
  <si>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</si>
  <si>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</si>
  <si>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</si>
  <si>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</si>
  <si>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</si>
  <si>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</si>
  <si>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</si>
  <si>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</si>
  <si>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</si>
  <si>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</si>
  <si>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</si>
  <si>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</si>
  <si>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</si>
  <si>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</si>
  <si>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</si>
  <si>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</si>
  <si>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</si>
  <si>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</si>
  <si>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</si>
  <si>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</si>
  <si>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</si>
  <si>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</si>
  <si>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</si>
  <si>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</si>
  <si>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</si>
  <si>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</si>
  <si>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</si>
  <si>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</si>
  <si>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</si>
  <si>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</si>
  <si>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</si>
  <si>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</si>
  <si>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</si>
  <si>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</si>
  <si>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</si>
  <si>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</si>
  <si>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</si>
  <si>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</si>
  <si>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</si>
  <si>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</si>
  <si>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</si>
  <si>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</si>
  <si>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</si>
  <si>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</si>
  <si>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</si>
  <si>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</si>
  <si>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</si>
  <si>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</si>
  <si>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</si>
  <si>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</si>
  <si>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</si>
  <si>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</si>
  <si>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</si>
  <si>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</si>
  <si>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</si>
  <si>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</si>
  <si>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</si>
  <si>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</si>
  <si>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</si>
  <si>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</si>
  <si>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</si>
  <si>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</si>
  <si>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</si>
  <si>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</si>
  <si>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</si>
  <si>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</si>
  <si>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</si>
  <si>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</si>
  <si>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</si>
  <si>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</si>
  <si>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</si>
  <si>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</si>
  <si>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</si>
  <si>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</si>
  <si>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</si>
  <si>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</si>
  <si>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</si>
  <si>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</si>
  <si>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</si>
  <si>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</si>
  <si>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</si>
  <si>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</si>
  <si>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</si>
  <si>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</si>
  <si>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</si>
  <si>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</si>
  <si>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</si>
  <si>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</si>
  <si>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</si>
  <si>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</si>
  <si>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</si>
  <si>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</si>
  <si>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</si>
  <si>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</si>
  <si>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</si>
  <si>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</si>
  <si>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</si>
  <si>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</si>
  <si>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</si>
  <si>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</si>
  <si>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</si>
  <si>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</si>
  <si>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</si>
  <si>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</si>
  <si>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</si>
  <si>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</si>
  <si>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</si>
  <si>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</si>
  <si>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</si>
  <si>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</si>
  <si>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</si>
  <si>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</si>
  <si>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</si>
  <si>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</si>
  <si>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</si>
  <si>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</si>
  <si>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</si>
  <si>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</si>
  <si>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</si>
  <si>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</si>
  <si>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</si>
  <si>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</si>
  <si>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</si>
  <si>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</si>
  <si>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</si>
  <si>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</si>
  <si>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</si>
  <si>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</si>
  <si>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</si>
  <si>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</si>
  <si>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</si>
  <si>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</si>
  <si>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</si>
  <si>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</si>
  <si>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</si>
  <si>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</si>
  <si>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</si>
  <si>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</si>
  <si>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</si>
  <si>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</si>
  <si>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</si>
  <si>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</si>
  <si>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</si>
  <si>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</si>
  <si>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</si>
  <si>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</si>
  <si>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</si>
  <si>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</si>
  <si>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</si>
  <si>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</si>
  <si>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</si>
  <si>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</si>
  <si>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</si>
  <si>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</si>
  <si>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</si>
  <si>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</si>
  <si>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</si>
  <si>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</si>
  <si>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</si>
  <si>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</si>
  <si>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</si>
  <si>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</si>
  <si>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</si>
  <si>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</si>
  <si>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</si>
  <si>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</si>
  <si>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</si>
  <si>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</si>
  <si>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</si>
  <si>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</si>
  <si>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</si>
  <si>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</si>
  <si>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</si>
  <si>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</si>
  <si>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</si>
  <si>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</si>
  <si>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</si>
  <si>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</si>
  <si>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</si>
  <si>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</si>
  <si>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</si>
  <si>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</si>
  <si>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</si>
  <si>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</si>
  <si>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</si>
  <si>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</si>
  <si>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</si>
  <si>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</si>
  <si>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</si>
  <si>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</si>
  <si>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</si>
  <si>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</si>
  <si>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</si>
  <si>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</si>
  <si>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</si>
  <si>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</si>
  <si>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</si>
  <si>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</si>
  <si>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</si>
  <si>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</si>
  <si>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</si>
  <si>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</si>
  <si>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</si>
  <si>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</si>
  <si>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</si>
  <si>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</si>
  <si>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</si>
  <si>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</si>
  <si>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Cauca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</si>
  <si>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</si>
  <si>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</si>
  <si>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SI</t>
  </si>
  <si>
    <t>NO</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</si>
  <si>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olítica de Estado para el Desarrollo Integral de la Primera Infancia de Cero a Siempre.</t>
  </si>
  <si>
    <t>2021-19-3</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</si>
</sst>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zoomScale="60" zoomScaleNormal="80" workbookViewId="0">
      <selection activeCell="N21" sqref="N21"/>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2719</v>
      </c>
      <c r="D15" s="29"/>
      <c r="E15" s="29"/>
      <c r="F15" s="1"/>
      <c r="G15" s="27" t="s">
        <v>9</v>
      </c>
      <c r="H15" s="30" t="s">
        <v>2713</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429</v>
      </c>
      <c r="K20" s="42">
        <v>1260257617</v>
      </c>
      <c r="L20" s="43"/>
      <c r="M20" s="43">
        <v>44561</v>
      </c>
      <c r="N20" s="44">
        <f>+(M20-L20)/30</f>
        <v>1485.3666666666666</v>
      </c>
      <c r="O20" s="45"/>
      <c r="P20" s="1"/>
      <c r="Q20" s="1"/>
      <c r="R20" s="1"/>
      <c r="S20" s="1"/>
      <c r="T20" s="1"/>
      <c r="U20" s="46"/>
      <c r="V20" s="47">
        <f t="shared" ref="V20:W20" ca="1" si="0">NOW()</f>
        <v>44201.636033333336</v>
      </c>
      <c r="W20" s="47">
        <f t="shared" ca="1" si="0"/>
        <v>44201.636033333336</v>
      </c>
      <c r="X20" s="1"/>
      <c r="Y20" s="1"/>
      <c r="Z20" s="1"/>
      <c r="AA20" s="1"/>
      <c r="AB20" s="1"/>
    </row>
    <row r="21" spans="1:28" ht="30" customHeight="1" outlineLevel="1">
      <c r="A21" s="4"/>
      <c r="B21" s="48"/>
      <c r="C21" s="1"/>
      <c r="D21" s="1"/>
      <c r="E21" s="1"/>
      <c r="F21" s="1"/>
      <c r="G21" s="1"/>
      <c r="H21" s="34"/>
      <c r="I21" s="40"/>
      <c r="J21" s="41"/>
      <c r="K21" s="42"/>
      <c r="L21" s="43"/>
      <c r="M21" s="43"/>
      <c r="N21" s="44">
        <f t="shared" ref="N21:N35" si="1">+(M21-L21)/30</f>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1"/>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1"/>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1"/>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1"/>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1"/>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1"/>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1"/>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1"/>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1"/>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1"/>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1"/>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1"/>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1"/>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1"/>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2718</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2714</v>
      </c>
      <c r="E114" s="67">
        <v>43880</v>
      </c>
      <c r="F114" s="67">
        <v>44196</v>
      </c>
      <c r="G114" s="68">
        <f t="shared" ref="G114" si="4">IF(AND(E114&lt;&gt;"",F114&lt;&gt;""),((F114-E114)/30),"")</f>
        <v>10.533333333333333</v>
      </c>
      <c r="H114" s="65" t="s">
        <v>2715</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2717</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2716</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37807728.509999998</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0" orientation="landscape" r:id="rId2"/>
  <rowBreaks count="3" manualBreakCount="3">
    <brk id="107" max="16383" man="1"/>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6B9C7EB5-B78E-45C7-948B-4ED15CC80255}">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2021-01-05T20:16:07Z</cp:lastPrinted>
  <dcterms:created xsi:type="dcterms:W3CDTF">2020-10-14T21:57:42Z</dcterms:created>
  <dcterms:modified xsi:type="dcterms:W3CDTF">2021-01-05T20:16:13Z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