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8730" yWindow="2025" windowWidth="7500" windowHeight="6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2"/>
  <c r="G81"/>
  <c r="G80"/>
  <c r="G79"/>
  <c r="G78"/>
  <c r="G77"/>
  <c r="G76"/>
  <c r="G75"/>
  <c r="G74"/>
  <c r="G73"/>
  <c r="G72"/>
  <c r="G71"/>
  <c r="G70"/>
  <c r="G69"/>
  <c r="G68"/>
  <c r="G67"/>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<sst xmlns="http://schemas.openxmlformats.org/spreadsheetml/2006/main" count="3180" uniqueCount="2730">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</sst>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esktop/CID/2020/ICBF%20Primera%20Infancia/FINALES/VICHADA/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I25" zoomScale="60" zoomScaleNormal="40" workbookViewId="0">
      <selection activeCell="J30" sqref="J30"/>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4"/>
      <c r="I20" s="40" t="s">
        <v>151</v>
      </c>
      <c r="J20" s="41" t="s">
        <v>252</v>
      </c>
      <c r="K20" s="42">
        <v>1385693400</v>
      </c>
      <c r="L20" s="43"/>
      <c r="M20" s="43">
        <v>44561</v>
      </c>
      <c r="N20" s="44">
        <f t="shared" ref="N20:N35" si="0">+(M20-L20)/30</f>
        <v>1485.3666666666666</v>
      </c>
      <c r="O20" s="45"/>
      <c r="P20" s="1"/>
      <c r="Q20" s="1"/>
      <c r="R20" s="1"/>
      <c r="S20" s="1"/>
      <c r="T20" s="1"/>
      <c r="U20" s="46"/>
      <c r="V20" s="47">
        <f t="shared" ref="V20:W20" ca="1" si="1">NOW()</f>
        <v>44194.753621990742</v>
      </c>
      <c r="W20" s="47">
        <f t="shared" ca="1" si="1"/>
        <v>44194.753621990742</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6" t="s">
        <v>2729</v>
      </c>
      <c r="J39" s="157"/>
      <c r="K39" s="157"/>
      <c r="L39" s="157"/>
      <c r="M39" s="157"/>
      <c r="N39" s="15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c r="A114" s="64">
        <v>1</v>
      </c>
      <c r="B114" s="65" t="s">
        <v>45</v>
      </c>
      <c r="C114" s="71" t="s">
        <v>46</v>
      </c>
      <c r="D114" s="67" t="s">
        <v>2726</v>
      </c>
      <c r="E114" s="68">
        <v>43880</v>
      </c>
      <c r="F114" s="68">
        <v>44196</v>
      </c>
      <c r="G114" s="69">
        <f t="shared" ref="G114" si="5">IF(AND(E114&lt;&gt;"",F114&lt;&gt;""),((F114-E114)/30),"")</f>
        <v>10.533333333333333</v>
      </c>
      <c r="H114" s="65" t="s">
        <v>2727</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41570802</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formula1>INDIRECT(I25)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69">
      <formula1>INDIRECT(MI_Oferente_Singular!DptoSel1)</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cp:lastPrinted>2020-12-29T23:05:26Z</cp:lastPrinted>
  <dcterms:created xsi:type="dcterms:W3CDTF">2020-10-14T21:57:42Z</dcterms:created>
  <dcterms:modified xsi:type="dcterms:W3CDTF">2020-12-29T23:05:36Z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