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S INVITACION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4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<sst xmlns="http://schemas.openxmlformats.org/spreadsheetml/2006/main" count="3230" uniqueCount="2705">
  <si>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</si>
  <si>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</si>
  <si>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</si>
  <si>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</si>
  <si>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</si>
  <si>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</si>
  <si>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</si>
  <si>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</si>
  <si>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</si>
  <si>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</si>
  <si>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</si>
  <si>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</si>
  <si>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</si>
  <si>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</si>
  <si>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</si>
  <si>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</si>
  <si>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</si>
  <si>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</si>
  <si>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</si>
  <si>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</si>
  <si>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</si>
  <si>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</si>
  <si>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</si>
  <si>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</si>
  <si>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</si>
  <si>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</si>
  <si>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</si>
  <si>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</si>
  <si>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</si>
  <si>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</si>
  <si>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</si>
  <si>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</si>
  <si>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</si>
  <si>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</si>
  <si>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</si>
  <si>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</si>
  <si>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</si>
  <si>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</si>
  <si>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</si>
  <si>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</si>
  <si>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</si>
  <si>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</si>
  <si>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</si>
  <si>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</si>
  <si>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</si>
  <si>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</si>
  <si>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</si>
  <si>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</si>
  <si>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</si>
  <si>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</si>
  <si>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</si>
  <si>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</si>
  <si>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</si>
  <si>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</si>
  <si>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</si>
  <si>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</si>
  <si>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</si>
  <si>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</si>
  <si>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</si>
  <si>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</si>
  <si>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</si>
  <si>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</si>
  <si>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</si>
  <si>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</si>
  <si>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</si>
  <si>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</si>
  <si>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</si>
  <si>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</si>
  <si>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</si>
  <si>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</si>
  <si>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</si>
  <si>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</si>
  <si>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</si>
  <si>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</si>
  <si>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</si>
  <si>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</si>
  <si>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</si>
  <si>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</si>
  <si>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</si>
  <si>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</si>
  <si>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</si>
  <si>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</si>
  <si>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</si>
  <si>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</si>
  <si>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</si>
  <si>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</si>
  <si>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</si>
  <si>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</si>
  <si>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</si>
  <si>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</si>
  <si>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</si>
  <si>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</si>
  <si>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</si>
  <si>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</si>
  <si>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</si>
  <si>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</si>
  <si>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</si>
  <si>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</si>
  <si>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</si>
  <si>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</si>
  <si>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</si>
  <si>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</si>
  <si>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</si>
  <si>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</si>
  <si>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</si>
  <si>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</si>
  <si>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</si>
  <si>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</si>
  <si>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</si>
  <si>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</si>
  <si>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</si>
  <si>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</si>
  <si>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</si>
  <si>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</si>
  <si>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</si>
  <si>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</si>
  <si>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</si>
  <si>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</si>
  <si>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</si>
  <si>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</si>
  <si>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</si>
  <si>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</si>
  <si>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</si>
  <si>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</si>
  <si>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</si>
  <si>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</si>
  <si>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</si>
  <si>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</si>
  <si>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</si>
  <si>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</si>
  <si>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</si>
  <si>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</si>
  <si>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</si>
  <si>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</si>
  <si>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</si>
  <si>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</si>
  <si>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</si>
  <si>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</si>
  <si>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</si>
  <si>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</si>
  <si>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</si>
  <si>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</si>
  <si>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</si>
  <si>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</si>
  <si>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</si>
  <si>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</si>
  <si>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</si>
  <si>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</si>
  <si>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</si>
  <si>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</si>
  <si>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</si>
  <si>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</si>
  <si>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</si>
  <si>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</si>
  <si>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</si>
  <si>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</si>
  <si>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</si>
  <si>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</si>
  <si>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</si>
  <si>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</si>
  <si>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</si>
  <si>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</si>
  <si>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</si>
  <si>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</si>
  <si>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</si>
  <si>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</si>
  <si>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</si>
  <si>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</si>
  <si>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</si>
  <si>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</si>
  <si>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</si>
  <si>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</si>
  <si>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</si>
  <si>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</si>
  <si>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</si>
  <si>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</si>
  <si>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</si>
  <si>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</si>
  <si>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</si>
  <si>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</si>
  <si>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</si>
  <si>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</si>
  <si>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</si>
  <si>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</si>
  <si>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</si>
  <si>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</si>
  <si>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</si>
  <si>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</si>
  <si>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</si>
  <si>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</si>
  <si>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</si>
  <si>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</si>
  <si>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</si>
  <si>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</si>
  <si>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</si>
  <si>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</si>
  <si>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</si>
  <si>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</si>
  <si>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</si>
  <si>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</si>
  <si>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</si>
  <si>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</si>
  <si>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</si>
  <si>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</si>
  <si>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</si>
  <si>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</si>
  <si>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</si>
  <si>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</si>
  <si>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</si>
  <si>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</si>
  <si>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</si>
  <si>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</si>
  <si>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</si>
  <si>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</si>
  <si>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</si>
  <si>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</si>
  <si>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</si>
  <si>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</si>
  <si>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</si>
  <si>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</si>
  <si>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</si>
  <si>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</si>
  <si>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</si>
  <si>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</si>
  <si>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</si>
  <si>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</si>
  <si>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</si>
  <si>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</si>
  <si>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</si>
  <si>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</si>
  <si>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</si>
  <si>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</si>
  <si>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</si>
  <si>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</si>
  <si>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</si>
  <si>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</si>
  <si>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</si>
  <si>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</si>
  <si>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</si>
  <si>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</si>
  <si>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</si>
  <si>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</si>
  <si>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</si>
  <si>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</si>
  <si>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</si>
  <si>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</si>
  <si>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</si>
  <si>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</si>
  <si>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</si>
  <si>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</si>
  <si>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</si>
  <si>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</si>
  <si>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</si>
  <si>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</si>
  <si>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</si>
  <si>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</si>
  <si>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</si>
  <si>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</si>
  <si>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</si>
  <si>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</si>
  <si>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</si>
  <si>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</si>
  <si>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</si>
  <si>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</si>
  <si>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</si>
  <si>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</si>
  <si>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</si>
  <si>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</si>
  <si>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</si>
  <si>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</si>
  <si>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</si>
  <si>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</si>
  <si>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</si>
  <si>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</si>
  <si>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</si>
  <si>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</si>
  <si>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</si>
  <si>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</si>
  <si>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</si>
  <si>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</si>
  <si>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</si>
  <si>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</si>
  <si>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</si>
  <si>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</si>
  <si>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</si>
  <si>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</si>
  <si>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</si>
  <si>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</si>
  <si>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</si>
  <si>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</si>
  <si>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</si>
  <si>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</si>
  <si>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</si>
  <si>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</si>
  <si>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</si>
  <si>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</si>
  <si>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</si>
  <si>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</si>
  <si>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</si>
  <si>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</si>
  <si>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</si>
  <si>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</si>
  <si>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</si>
  <si>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</si>
  <si>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</si>
  <si>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</si>
  <si>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</si>
  <si>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</si>
  <si>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</si>
  <si>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</si>
  <si>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</si>
  <si>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</si>
  <si>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</si>
  <si>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</si>
  <si>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</si>
  <si>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</si>
  <si>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</si>
  <si>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</si>
  <si>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</si>
  <si>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</si>
  <si>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</si>
  <si>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</si>
  <si>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</si>
  <si>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</si>
  <si>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</si>
  <si>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</si>
  <si>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</si>
  <si>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</si>
  <si>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</si>
  <si>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</si>
  <si>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</si>
  <si>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</si>
  <si>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</si>
  <si>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</si>
  <si>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</si>
  <si>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</si>
  <si>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</si>
  <si>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</si>
  <si>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</si>
  <si>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</si>
  <si>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</si>
  <si>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</si>
  <si>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</si>
  <si>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</si>
  <si>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</si>
  <si>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</si>
  <si>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</si>
  <si>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</si>
  <si>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</si>
  <si>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</si>
  <si>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</si>
  <si>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</si>
  <si>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</si>
  <si>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</si>
  <si>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</si>
  <si>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</si>
  <si>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</si>
  <si>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</si>
  <si>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</si>
  <si>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</si>
  <si>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</si>
  <si>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</si>
  <si>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</si>
  <si>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</si>
  <si>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</si>
  <si>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</si>
  <si>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</si>
  <si>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</si>
  <si>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</si>
  <si>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</si>
  <si>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</si>
  <si>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</si>
  <si>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</si>
  <si>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</si>
  <si>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</si>
  <si>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</si>
  <si>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</si>
  <si>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</si>
  <si>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</si>
  <si>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</si>
  <si>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</si>
  <si>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</si>
  <si>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</si>
  <si>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</si>
  <si>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</si>
  <si>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</si>
  <si>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</si>
  <si>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</si>
  <si>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</si>
  <si>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</si>
  <si>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</si>
  <si>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</si>
  <si>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</si>
  <si>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</si>
  <si>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</si>
  <si>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</si>
  <si>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</si>
  <si>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</si>
  <si>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</si>
  <si>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</si>
  <si>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</si>
  <si>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</si>
  <si>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</si>
  <si>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</si>
  <si>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</si>
  <si>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</si>
  <si>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</si>
  <si>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</si>
  <si>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</si>
  <si>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</si>
  <si>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</si>
  <si>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</si>
  <si>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</si>
  <si>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</si>
  <si>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</si>
  <si>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</si>
  <si>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</si>
  <si>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</si>
  <si>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</si>
  <si>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</si>
  <si>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</si>
  <si>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</si>
  <si>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</si>
  <si>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</si>
  <si>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</si>
  <si>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</si>
  <si>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</si>
  <si>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</si>
  <si>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</si>
  <si>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</si>
  <si>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</si>
  <si>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</si>
  <si>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</si>
  <si>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</si>
  <si>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</si>
  <si>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</si>
  <si>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</si>
  <si>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</si>
  <si>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</si>
  <si>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</si>
  <si>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</si>
  <si>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</si>
  <si>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</si>
  <si>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</si>
  <si>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</si>
  <si>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</si>
  <si>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</si>
  <si>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</si>
  <si>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</si>
  <si>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</si>
  <si>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</si>
  <si>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</si>
  <si>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</si>
  <si>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</si>
  <si>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</si>
  <si>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</si>
  <si>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</si>
  <si>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</si>
  <si>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</si>
  <si>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</si>
  <si>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</si>
  <si>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</si>
  <si>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</si>
  <si>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</si>
  <si>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</si>
  <si>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</si>
  <si>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</si>
  <si>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</si>
  <si>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</si>
  <si>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</si>
  <si>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</si>
  <si>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</si>
  <si>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</si>
  <si>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</si>
  <si>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</si>
  <si>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</si>
  <si>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</si>
  <si>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</si>
  <si>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</si>
  <si>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</si>
  <si>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</si>
  <si>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</si>
  <si>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</si>
  <si>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</si>
  <si>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</si>
  <si>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</si>
  <si>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</si>
  <si>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</si>
  <si>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</si>
  <si>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</si>
  <si>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</si>
  <si>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</si>
  <si>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</si>
  <si>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</si>
  <si>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</si>
  <si>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</si>
  <si>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</si>
  <si>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</si>
  <si>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</si>
  <si>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</si>
  <si>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</si>
  <si>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</si>
  <si>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</si>
  <si>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</si>
  <si>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</si>
  <si>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</si>
  <si>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</si>
  <si>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</si>
  <si>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</si>
  <si>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</si>
  <si>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</si>
  <si>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</si>
  <si>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</si>
  <si>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</si>
  <si>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</si>
  <si>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</si>
  <si>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</si>
  <si>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</si>
  <si>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</si>
  <si>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</si>
  <si>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</si>
  <si>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</si>
  <si>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</si>
  <si>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</si>
  <si>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</si>
  <si>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</si>
  <si>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</si>
  <si>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</si>
  <si>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</si>
  <si>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</si>
  <si>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</si>
  <si>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</si>
  <si>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</si>
  <si>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</si>
  <si>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</si>
  <si>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</si>
  <si>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</si>
  <si>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</si>
  <si>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</si>
  <si>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</si>
  <si>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</si>
  <si>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</si>
  <si>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</si>
  <si>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</si>
  <si>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</si>
  <si>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</si>
  <si>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</si>
  <si>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</si>
  <si>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</si>
  <si>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</si>
  <si>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</si>
  <si>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</si>
  <si>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</si>
  <si>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</si>
  <si>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</si>
  <si>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</si>
  <si>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</si>
  <si>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</si>
  <si>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</si>
  <si>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</si>
  <si>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</si>
  <si>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</si>
  <si>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</si>
  <si>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</si>
  <si>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</si>
  <si>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</si>
  <si>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</si>
  <si>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</si>
  <si>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</si>
  <si>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</si>
  <si>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</si>
  <si>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</si>
  <si>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</si>
  <si>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</si>
  <si>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</si>
  <si>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</si>
  <si>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</si>
  <si>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</si>
  <si>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</si>
  <si>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</si>
  <si>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</si>
  <si>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</si>
  <si>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</si>
  <si>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</si>
  <si>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</si>
  <si>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</si>
  <si>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</si>
  <si>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</si>
  <si>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</si>
  <si>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</si>
  <si>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</si>
  <si>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</si>
  <si>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</si>
  <si>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</si>
  <si>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</si>
  <si>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</si>
  <si>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</si>
  <si>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</si>
  <si>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</si>
  <si>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</si>
  <si>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</si>
  <si>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</si>
  <si>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</si>
  <si>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</si>
  <si>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</si>
  <si>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</si>
  <si>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</si>
  <si>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</si>
  <si>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</si>
  <si>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</si>
  <si>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</si>
  <si>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</si>
  <si>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</si>
  <si>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</si>
  <si>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</si>
  <si>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</si>
  <si>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</si>
  <si>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</si>
  <si>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</si>
  <si>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</si>
  <si>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</si>
  <si>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</si>
  <si>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</si>
  <si>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</si>
  <si>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</si>
  <si>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</si>
  <si>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</si>
  <si>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</si>
  <si>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</si>
  <si>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</si>
  <si>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</si>
  <si>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</si>
  <si>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</si>
  <si>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</si>
  <si>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</si>
  <si>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</si>
  <si>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</si>
  <si>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</si>
  <si>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</si>
  <si>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</si>
  <si>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</si>
  <si>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</si>
  <si>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</si>
  <si>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</si>
  <si>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</si>
  <si>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</si>
  <si>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</si>
  <si>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</si>
  <si>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</si>
  <si>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</si>
  <si>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</si>
  <si>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</si>
  <si>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</si>
  <si>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</si>
  <si>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</si>
  <si>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</si>
  <si>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</si>
  <si>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</si>
  <si>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</si>
  <si>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</si>
  <si>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</si>
  <si>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</si>
  <si>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</si>
  <si>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</si>
  <si>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</si>
  <si>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</si>
  <si>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</si>
  <si>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</si>
  <si>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</si>
  <si>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</si>
  <si>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</si>
  <si>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</si>
  <si>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</si>
  <si>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</si>
  <si>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</si>
  <si>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</si>
  <si>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</si>
  <si>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</si>
  <si>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</si>
  <si>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</si>
  <si>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</si>
  <si>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</si>
  <si>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</si>
  <si>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</si>
  <si>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</si>
  <si>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</si>
  <si>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</si>
  <si>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</si>
  <si>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</si>
  <si>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</si>
  <si>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</si>
  <si>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</si>
  <si>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</si>
  <si>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</si>
  <si>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</si>
  <si>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</si>
  <si>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</si>
  <si>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</si>
  <si>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</si>
  <si>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</si>
  <si>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</si>
  <si>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</si>
  <si>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</si>
  <si>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</si>
  <si>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</si>
  <si>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</si>
  <si>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</si>
  <si>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</si>
  <si>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</si>
  <si>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</si>
  <si>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</si>
  <si>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</si>
  <si>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</si>
  <si>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</si>
  <si>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</si>
  <si>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</si>
  <si>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</si>
  <si>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</si>
  <si>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</si>
  <si>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</si>
  <si>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</si>
  <si>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</si>
  <si>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</si>
  <si>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</si>
  <si>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</si>
  <si>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</si>
  <si>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</si>
  <si>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</si>
  <si>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</si>
  <si>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</si>
  <si>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</si>
  <si>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</si>
  <si>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</si>
  <si>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</si>
  <si>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</si>
  <si>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</si>
  <si>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</si>
  <si>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</si>
  <si>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</si>
  <si>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</si>
  <si>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</si>
  <si>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</si>
  <si>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</si>
  <si>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</si>
  <si>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</si>
  <si>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</si>
  <si>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</si>
  <si>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</si>
  <si>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</si>
  <si>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</si>
  <si>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</si>
  <si>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</si>
  <si>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</si>
  <si>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</si>
  <si>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</si>
  <si>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</si>
  <si>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</si>
  <si>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</si>
  <si>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</si>
  <si>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</si>
  <si>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</si>
  <si>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</si>
  <si>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</si>
  <si>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</si>
  <si>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</si>
  <si>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</si>
  <si>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</si>
  <si>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</si>
  <si>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</si>
  <si>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</si>
  <si>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</si>
  <si>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</si>
  <si>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</si>
  <si>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</si>
  <si>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</si>
  <si>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</si>
  <si>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</si>
  <si>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</si>
  <si>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</si>
  <si>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</si>
  <si>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</si>
  <si>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</si>
  <si>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</si>
  <si>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</si>
  <si>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</si>
  <si>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</si>
  <si>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</si>
  <si>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</si>
  <si>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</si>
  <si>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</si>
  <si>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</si>
  <si>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</si>
  <si>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</si>
  <si>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</si>
  <si>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</si>
  <si>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</si>
  <si>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</si>
  <si>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</si>
  <si>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</si>
  <si>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</si>
  <si>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</si>
  <si>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</si>
  <si>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</si>
  <si>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</si>
  <si>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</si>
  <si>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</si>
  <si>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</si>
  <si>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</si>
  <si>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</si>
  <si>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</si>
  <si>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</si>
  <si>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</si>
  <si>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</si>
  <si>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</si>
  <si>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</si>
  <si>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</si>
  <si>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</si>
  <si>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</si>
  <si>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</si>
  <si>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</si>
  <si>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</si>
  <si>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</si>
  <si>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</si>
  <si>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</si>
  <si>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</si>
  <si>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</si>
  <si>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</si>
  <si>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</si>
  <si>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</si>
  <si>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</si>
  <si>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</si>
  <si>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</si>
  <si>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</si>
  <si>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</si>
  <si>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</si>
  <si>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</si>
  <si>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</si>
  <si>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</si>
  <si>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</si>
  <si>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</si>
  <si>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</si>
  <si>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</si>
  <si>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</si>
  <si>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</si>
  <si>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</si>
  <si>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</si>
  <si>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</si>
  <si>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</si>
  <si>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</si>
  <si>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</si>
  <si>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</si>
  <si>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</si>
  <si>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</si>
  <si>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</si>
  <si>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</si>
  <si>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</si>
  <si>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</si>
  <si>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</si>
  <si>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</si>
  <si>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</si>
  <si>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</si>
  <si>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</si>
  <si>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</si>
  <si>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</si>
  <si>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</si>
  <si>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</si>
  <si>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</si>
  <si>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</si>
  <si>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</si>
  <si>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</si>
  <si>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</si>
  <si>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</si>
  <si>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</si>
  <si>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</si>
  <si>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</si>
  <si>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</si>
  <si>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</si>
  <si>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</si>
  <si>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</si>
  <si>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</si>
  <si>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</si>
  <si>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</si>
  <si>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</si>
  <si>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</si>
  <si>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</si>
  <si>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</si>
  <si>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</si>
  <si>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</si>
  <si>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</si>
  <si>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</si>
  <si>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</si>
  <si>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</si>
  <si>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</si>
  <si>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</si>
  <si>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</si>
  <si>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</si>
  <si>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</si>
  <si>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</si>
  <si>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</si>
  <si>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</si>
  <si>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</si>
  <si>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</si>
  <si>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</si>
  <si>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</si>
  <si>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</si>
  <si>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</si>
  <si>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</si>
  <si>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</si>
  <si>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</si>
  <si>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</si>
  <si>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</si>
  <si>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</si>
  <si>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</si>
  <si>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</si>
  <si>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</si>
  <si>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</si>
  <si>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</si>
  <si>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</si>
  <si>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</si>
  <si>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</si>
  <si>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</si>
  <si>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</si>
  <si>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</si>
  <si>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</si>
  <si>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</si>
  <si>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</si>
  <si>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</si>
  <si>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</si>
  <si>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</si>
  <si>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</si>
  <si>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</si>
  <si>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</si>
  <si>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</si>
  <si>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</si>
  <si>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</si>
  <si>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</si>
  <si>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</si>
  <si>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</si>
  <si>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</si>
  <si>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</si>
  <si>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</si>
  <si>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</si>
  <si>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</si>
  <si>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</si>
  <si>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</si>
  <si>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</si>
  <si>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</si>
  <si>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</si>
  <si>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</si>
  <si>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</si>
  <si>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</si>
  <si>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</si>
  <si>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</si>
  <si>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</si>
  <si>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</si>
  <si>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</si>
  <si>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</si>
  <si>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</si>
  <si>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</si>
  <si>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</si>
  <si>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</si>
  <si>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</si>
  <si>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</si>
  <si>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</si>
  <si>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</si>
  <si>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</si>
  <si>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</si>
  <si>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</si>
  <si>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</si>
  <si>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</si>
  <si>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</si>
  <si>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</si>
  <si>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</si>
  <si>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</si>
  <si>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</si>
  <si>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</si>
  <si>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</si>
  <si>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</si>
  <si>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</si>
  <si>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</si>
  <si>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</si>
  <si>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</si>
  <si>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</si>
  <si>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</si>
  <si>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</si>
  <si>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</si>
  <si>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</si>
  <si>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</si>
  <si>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</si>
  <si>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</si>
  <si>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</si>
  <si>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</si>
  <si>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</si>
  <si>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</si>
  <si>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</si>
  <si>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</si>
  <si>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</si>
  <si>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</si>
  <si>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</si>
  <si>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</si>
  <si>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</si>
  <si>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</si>
  <si>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</si>
  <si>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</si>
  <si>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</si>
  <si>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</si>
  <si>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</si>
  <si>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</si>
  <si>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</si>
  <si>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</si>
  <si>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</si>
  <si>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</si>
  <si>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</si>
  <si>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</si>
  <si>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</si>
  <si>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</si>
  <si>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</si>
  <si>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</si>
  <si>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</si>
  <si>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</si>
  <si>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</si>
  <si>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</si>
  <si>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</si>
  <si>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</si>
  <si>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</si>
  <si>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</si>
  <si>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</si>
  <si>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</si>
  <si>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</si>
  <si>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</si>
  <si>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</si>
  <si>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</si>
  <si>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</si>
  <si>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</si>
  <si>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</si>
  <si>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</si>
  <si>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</si>
  <si>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</si>
  <si>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</si>
  <si>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</si>
  <si>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</si>
  <si>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</si>
  <si>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</si>
  <si>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</si>
  <si>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</si>
  <si>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</si>
  <si>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</si>
  <si>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</si>
  <si>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</si>
  <si>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</si>
  <si>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</si>
  <si>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</si>
  <si>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</si>
  <si>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</si>
  <si>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</si>
  <si>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</si>
  <si>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</si>
  <si>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</si>
  <si>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</si>
  <si>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</si>
  <si>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</si>
  <si>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</si>
  <si>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</si>
  <si>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</si>
  <si>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</si>
  <si>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</si>
  <si>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</si>
  <si>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</si>
  <si>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</si>
  <si>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</si>
  <si>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</si>
  <si>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</si>
  <si>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</si>
  <si>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</si>
  <si>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</si>
  <si>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</si>
  <si>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</si>
  <si>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</si>
  <si>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</si>
  <si>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</si>
  <si>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</si>
  <si>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</si>
  <si>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</si>
  <si>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</si>
  <si>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</si>
  <si>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</si>
  <si>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</si>
  <si>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</si>
  <si>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</si>
  <si>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</si>
  <si>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</si>
  <si>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</si>
  <si>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</si>
  <si>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</si>
  <si>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</si>
  <si>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</si>
  <si>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</si>
  <si>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</si>
  <si>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</si>
  <si>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</si>
  <si>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</si>
  <si>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</si>
  <si>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</si>
  <si>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</si>
  <si>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</si>
  <si>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</si>
  <si>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</si>
  <si>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</si>
  <si>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</si>
  <si>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</si>
  <si>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</si>
  <si>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</si>
  <si>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</si>
  <si>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</si>
  <si>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</si>
  <si>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</si>
  <si>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</si>
  <si>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</si>
  <si>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</si>
  <si>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</si>
  <si>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</si>
  <si>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</si>
  <si>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</si>
  <si>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</si>
  <si>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</si>
  <si>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</si>
  <si>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</si>
  <si>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</si>
  <si>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</si>
  <si>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</si>
  <si>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</si>
  <si>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</si>
  <si>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</si>
  <si>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</si>
  <si>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</si>
  <si>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</si>
  <si>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</si>
  <si>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</si>
  <si>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</si>
  <si>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</si>
  <si>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</si>
  <si>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</si>
  <si>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</si>
  <si>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</si>
  <si>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</si>
  <si>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</si>
  <si>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</si>
  <si>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</si>
  <si>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</si>
  <si>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</si>
  <si>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</si>
  <si>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</si>
  <si>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</si>
  <si>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</si>
  <si>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</si>
  <si>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</si>
  <si>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</si>
  <si>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</si>
  <si>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</si>
  <si>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</si>
  <si>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</si>
  <si>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</si>
  <si>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</si>
  <si>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</si>
  <si>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</si>
  <si>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</si>
  <si>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</si>
  <si>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</si>
  <si>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</si>
  <si>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</si>
  <si>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</si>
  <si>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</si>
  <si>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</si>
  <si>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</si>
  <si>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</si>
  <si>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</si>
  <si>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</si>
  <si>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</si>
  <si>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</si>
  <si>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</si>
  <si>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</si>
  <si>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</si>
  <si>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</si>
  <si>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</si>
  <si>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</si>
  <si>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</si>
  <si>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</si>
  <si>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</si>
  <si>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</si>
  <si>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</si>
  <si>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</si>
  <si>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</si>
  <si>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</si>
  <si>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</si>
  <si>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</si>
  <si>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</si>
  <si>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</si>
  <si>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</si>
  <si>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</si>
  <si>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</si>
  <si>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</si>
  <si>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</si>
  <si>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</si>
  <si>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</si>
  <si>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</si>
  <si>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</si>
  <si>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</si>
  <si>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</si>
  <si>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</si>
  <si>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</si>
  <si>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</si>
  <si>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</si>
  <si>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</si>
  <si>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</si>
  <si>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</si>
  <si>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</si>
  <si>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</si>
  <si>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</si>
  <si>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</si>
  <si>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</si>
  <si>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</si>
  <si>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</si>
  <si>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</si>
  <si>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</si>
  <si>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</si>
  <si>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</si>
  <si>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</si>
  <si>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</si>
  <si>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</si>
  <si>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</si>
  <si>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</si>
  <si>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</si>
  <si>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</si>
  <si>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</si>
  <si>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</si>
  <si>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</si>
  <si>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</si>
  <si>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</si>
  <si>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</si>
  <si>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</si>
  <si>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</si>
  <si>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</si>
  <si>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</si>
  <si>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</si>
  <si>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</si>
  <si>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</si>
  <si>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</si>
  <si>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</si>
  <si>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</si>
  <si>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</si>
  <si>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</si>
  <si>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</si>
  <si>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</si>
  <si>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</si>
  <si>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</si>
  <si>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</si>
  <si>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</si>
  <si>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</si>
  <si>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</si>
  <si>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</si>
  <si>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</si>
  <si>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</si>
  <si>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</si>
  <si>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</si>
  <si>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</si>
  <si>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</si>
  <si>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</si>
  <si>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</si>
  <si>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</si>
  <si>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</si>
  <si>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</si>
  <si>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</si>
  <si>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</si>
  <si>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</si>
  <si>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</si>
  <si>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</si>
  <si>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</si>
  <si>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</si>
  <si>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</si>
  <si>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</si>
  <si>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</si>
  <si>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</si>
  <si>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</si>
  <si>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</si>
  <si>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</si>
  <si>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</si>
  <si>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</si>
  <si>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</si>
  <si>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</si>
  <si>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</si>
  <si>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</si>
  <si>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</si>
  <si>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</si>
  <si>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</si>
  <si>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</si>
  <si>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</si>
  <si>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</si>
  <si>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</si>
  <si>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</si>
  <si>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</si>
  <si>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</si>
  <si>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</si>
  <si>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</si>
  <si>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</si>
  <si>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</si>
  <si>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</si>
  <si>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</si>
  <si>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</si>
  <si>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</si>
  <si>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</si>
  <si>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</si>
  <si>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</si>
  <si>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</si>
  <si>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</si>
  <si>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</si>
  <si>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</si>
  <si>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</si>
  <si>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</si>
  <si>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</si>
  <si>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</si>
  <si>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</si>
  <si>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</si>
  <si>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</si>
  <si>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</si>
  <si>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</si>
  <si>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</si>
  <si>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</si>
  <si>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</si>
  <si>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</si>
  <si>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</si>
  <si>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</si>
  <si>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</si>
  <si>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</si>
  <si>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</si>
  <si>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</si>
  <si>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</si>
  <si>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</si>
  <si>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</si>
  <si>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</si>
  <si>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</si>
  <si>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</si>
  <si>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</si>
  <si>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</si>
  <si>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</si>
  <si>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</si>
  <si>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</si>
  <si>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</si>
  <si>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</si>
  <si>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</si>
  <si>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</si>
  <si>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</si>
  <si>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</si>
  <si>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</si>
  <si>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</si>
  <si>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</si>
  <si>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</si>
  <si>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</si>
  <si>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</si>
  <si>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</si>
  <si>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</si>
  <si>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</si>
  <si>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</si>
  <si>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</si>
  <si>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</si>
  <si>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</si>
  <si>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</si>
  <si>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</si>
  <si>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</si>
  <si>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</si>
  <si>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</si>
  <si>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</si>
  <si>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</si>
  <si>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</si>
  <si>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</si>
  <si>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</si>
  <si>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</si>
  <si>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</si>
  <si>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</si>
  <si>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</si>
  <si>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</si>
  <si>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</si>
  <si>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</si>
  <si>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</si>
  <si>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</si>
  <si>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</si>
  <si>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</si>
  <si>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</si>
  <si>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</si>
  <si>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</si>
  <si>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</si>
  <si>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</si>
  <si>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</si>
  <si>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</si>
  <si>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</si>
  <si>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</si>
  <si>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</si>
  <si>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</si>
  <si>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</si>
  <si>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</si>
  <si>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</si>
  <si>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</si>
  <si>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</si>
  <si>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</si>
  <si>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</si>
  <si>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</si>
  <si>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</si>
  <si>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</si>
  <si>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</si>
  <si>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</si>
  <si>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</si>
  <si>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</si>
  <si>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</si>
  <si>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</si>
  <si>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</si>
  <si>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</si>
  <si>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</si>
  <si>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</si>
  <si>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</si>
  <si>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</si>
  <si>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</si>
  <si>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</si>
  <si>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</si>
  <si>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</si>
  <si>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</si>
  <si>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</si>
  <si>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</si>
  <si>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</si>
  <si>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</si>
  <si>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</si>
  <si>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</si>
  <si>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</si>
  <si>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</si>
  <si>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</si>
  <si>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</si>
  <si>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</si>
  <si>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</si>
  <si>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</si>
  <si>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</si>
  <si>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</si>
  <si>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</si>
  <si>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</si>
  <si>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</si>
  <si>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</si>
  <si>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</si>
  <si>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</si>
  <si>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</si>
  <si>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</si>
  <si>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</si>
  <si>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</si>
  <si>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</si>
  <si>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</si>
  <si>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</si>
  <si>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</si>
  <si>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</si>
  <si>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</si>
  <si>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</si>
  <si>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</si>
  <si>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</si>
  <si>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</si>
  <si>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</si>
  <si>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</si>
  <si>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</si>
  <si>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</si>
  <si>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</si>
  <si>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</si>
  <si>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</si>
  <si>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</si>
  <si>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</si>
  <si>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</si>
  <si>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</si>
  <si>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</si>
  <si>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</si>
  <si>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</si>
  <si>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</si>
  <si>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</si>
  <si>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</si>
  <si>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</si>
  <si>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</si>
  <si>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</si>
  <si>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</si>
  <si>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</si>
  <si>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</si>
  <si>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</si>
  <si>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</si>
  <si>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</si>
  <si>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</si>
  <si>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</si>
  <si>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</si>
  <si>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</si>
  <si>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</si>
  <si>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</si>
  <si>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</si>
  <si>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</si>
  <si>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</si>
  <si>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</si>
  <si>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</si>
  <si>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</si>
  <si>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</si>
  <si>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</si>
  <si>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</si>
  <si>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</si>
  <si>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</si>
  <si>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</si>
  <si>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</si>
  <si>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</si>
  <si>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</si>
  <si>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</si>
  <si>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</si>
  <si>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</si>
  <si>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</si>
  <si>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</si>
  <si>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</si>
  <si>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</si>
  <si>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</si>
  <si>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</si>
  <si>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</si>
  <si>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</si>
  <si>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</si>
  <si>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</si>
  <si>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</si>
  <si>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</si>
  <si>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</si>
  <si>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</si>
  <si>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</si>
  <si>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</si>
  <si>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</si>
  <si>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</si>
  <si>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</si>
  <si>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</si>
  <si>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</si>
  <si>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</si>
  <si>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</si>
  <si>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</si>
  <si>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</si>
  <si>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</si>
  <si>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</si>
  <si>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</si>
  <si>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</si>
  <si>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</si>
  <si>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</si>
  <si>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</si>
  <si>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</si>
  <si>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</si>
  <si>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</si>
  <si>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</si>
  <si>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</si>
  <si>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</si>
  <si>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</si>
  <si>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</si>
  <si>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</si>
  <si>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</si>
  <si>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</si>
  <si>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</si>
  <si>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</si>
  <si>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</si>
  <si>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</si>
  <si>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</si>
  <si>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</si>
  <si>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</si>
  <si>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</si>
  <si>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</si>
  <si>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</si>
  <si>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</si>
  <si>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</si>
  <si>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</si>
  <si>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</si>
  <si>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</si>
  <si>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</si>
  <si>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</si>
  <si>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</si>
  <si>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</si>
  <si>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</si>
  <si>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</si>
  <si>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</si>
  <si>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</si>
  <si>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</si>
  <si>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</si>
  <si>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</si>
  <si>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</si>
  <si>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</si>
  <si>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</si>
  <si>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</si>
  <si>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</si>
  <si>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</si>
  <si>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</si>
  <si>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</si>
  <si>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</si>
  <si>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</si>
  <si>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</si>
  <si>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</si>
  <si>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</si>
  <si>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</si>
  <si>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</si>
  <si>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</si>
  <si>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</si>
  <si>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</si>
  <si>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</si>
  <si>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</si>
  <si>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</si>
  <si>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</si>
  <si>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</si>
  <si>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</si>
  <si>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</si>
  <si>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</si>
  <si>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</si>
  <si>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</si>
  <si>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</si>
  <si>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</si>
  <si>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</si>
  <si>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</si>
  <si>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</si>
  <si>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</si>
  <si>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</si>
  <si>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</si>
  <si>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</si>
  <si>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</si>
  <si>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</si>
  <si>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</si>
  <si>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</si>
  <si>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</si>
  <si>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</si>
  <si>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</si>
  <si>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</si>
  <si>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</si>
  <si>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</si>
  <si>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</si>
  <si>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</si>
  <si>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</si>
  <si>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</si>
  <si>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</si>
  <si>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</si>
  <si>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</si>
  <si>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</si>
  <si>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</si>
  <si>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</si>
  <si>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</si>
  <si>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</si>
  <si>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</si>
  <si>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</si>
  <si>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</si>
  <si>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</si>
  <si>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</si>
  <si>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</si>
  <si>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</si>
  <si>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</si>
  <si>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</si>
  <si>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</si>
  <si>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</si>
  <si>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</si>
  <si>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</si>
  <si>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</si>
  <si>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</si>
  <si>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</si>
  <si>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</si>
  <si>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</si>
  <si>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</si>
  <si>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</si>
  <si>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</si>
  <si>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</si>
  <si>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</si>
  <si>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</si>
  <si>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</si>
  <si>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</si>
  <si>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</si>
  <si>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</si>
  <si>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</si>
  <si>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</si>
  <si>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</si>
  <si>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</si>
  <si>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</si>
  <si>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</si>
  <si>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</si>
  <si>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</si>
  <si>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</si>
  <si>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</si>
  <si>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</si>
  <si>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</si>
  <si>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</si>
  <si>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</si>
  <si>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</si>
  <si>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</si>
  <si>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</si>
  <si>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</si>
  <si>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</si>
  <si>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</si>
  <si>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</si>
  <si>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</si>
  <si>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</si>
  <si>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</si>
  <si>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</si>
  <si>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</si>
  <si>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</si>
  <si>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</si>
  <si>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</si>
  <si>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</si>
  <si>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</si>
  <si>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</si>
  <si>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</si>
  <si>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</si>
  <si>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</si>
  <si>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</si>
  <si>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</si>
  <si>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</si>
  <si>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</si>
  <si>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</si>
  <si>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</si>
  <si>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</si>
  <si>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</si>
  <si>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</si>
  <si>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</si>
  <si>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</si>
  <si>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</si>
  <si>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</si>
  <si>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</si>
  <si>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</si>
  <si>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</si>
  <si>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</si>
  <si>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</si>
  <si>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</si>
  <si>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</si>
  <si>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</si>
  <si>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</si>
  <si>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</si>
  <si>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</si>
  <si>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</si>
  <si>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</si>
  <si>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</si>
  <si>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</si>
  <si>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</si>
  <si>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</si>
  <si>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</si>
  <si>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</si>
  <si>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</si>
  <si>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</si>
  <si>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</si>
  <si>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</si>
  <si>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</si>
  <si>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</si>
  <si>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</si>
  <si>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</si>
  <si>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</si>
  <si>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</si>
  <si>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</si>
  <si>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</si>
  <si>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</si>
  <si>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</si>
  <si>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</si>
  <si>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</si>
  <si>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</si>
  <si>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</si>
  <si>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</si>
  <si>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</si>
  <si>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</si>
  <si>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</si>
  <si>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</si>
  <si>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</si>
  <si>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</si>
  <si>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</si>
  <si>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</si>
  <si>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</si>
  <si>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</si>
  <si>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</si>
  <si>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</si>
  <si>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</si>
  <si>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</si>
  <si>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</si>
  <si>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</si>
  <si>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</si>
  <si>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</si>
  <si>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</si>
  <si>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</si>
  <si>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</si>
  <si>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</si>
  <si>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</si>
  <si>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</si>
  <si>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</si>
  <si>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</si>
  <si>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</si>
  <si>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</si>
  <si>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</si>
  <si>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</si>
  <si>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</si>
  <si>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</si>
  <si>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</si>
  <si>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</si>
  <si>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</si>
  <si>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</si>
  <si>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</si>
  <si>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</si>
  <si>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</si>
  <si>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</si>
  <si>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</si>
  <si>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</si>
  <si>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</si>
  <si>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</si>
  <si>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</si>
  <si>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</si>
  <si>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</si>
  <si>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</si>
  <si>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</si>
  <si>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</si>
  <si>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</si>
  <si>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</si>
  <si>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</si>
  <si>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</si>
  <si>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</si>
  <si>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</si>
  <si>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</si>
  <si>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</si>
  <si>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</si>
  <si>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</si>
  <si>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</si>
  <si>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</si>
  <si>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</si>
  <si>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</si>
  <si>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</si>
  <si>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</si>
  <si>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</si>
  <si>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</si>
  <si>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</si>
  <si>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</si>
  <si>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</si>
  <si>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</si>
  <si>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</si>
  <si>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</si>
  <si>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</si>
  <si>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</si>
  <si>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</si>
  <si>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</si>
  <si>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</si>
  <si>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</si>
  <si>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</si>
  <si>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</si>
  <si>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</si>
  <si>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</si>
  <si>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</si>
  <si>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</si>
  <si>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</si>
  <si>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</si>
  <si>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</si>
  <si>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</si>
  <si>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</si>
  <si>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</si>
  <si>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</si>
  <si>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</si>
  <si>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</si>
  <si>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</si>
  <si>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</si>
  <si>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</si>
  <si>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</si>
  <si>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</si>
  <si>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</si>
  <si>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</si>
  <si>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</si>
  <si>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</si>
  <si>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</si>
  <si>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</si>
  <si>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</si>
  <si>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</si>
  <si>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</si>
  <si>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</si>
  <si>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</si>
  <si>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</si>
  <si>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</si>
  <si>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</si>
  <si>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</si>
  <si>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</si>
  <si>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</si>
  <si>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</si>
  <si>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</si>
  <si>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</si>
  <si>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</si>
  <si>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</si>
  <si>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</si>
  <si>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</si>
  <si>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</si>
  <si>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</si>
  <si>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</si>
  <si>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</si>
  <si>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</si>
  <si>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</si>
  <si>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</si>
  <si>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</si>
  <si>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</si>
  <si>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</si>
  <si>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</si>
  <si>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</si>
  <si>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</si>
  <si>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</si>
  <si>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</si>
  <si>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</si>
  <si>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</si>
  <si>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</si>
  <si>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</si>
  <si>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</si>
  <si>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</si>
  <si>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</si>
  <si>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</si>
  <si>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</si>
  <si>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</si>
  <si>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</si>
  <si>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</si>
  <si>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</si>
  <si>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</si>
  <si>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</si>
  <si>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</si>
  <si>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</si>
  <si>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</si>
  <si>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</si>
  <si>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</si>
  <si>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</si>
  <si>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</si>
  <si>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</si>
  <si>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</si>
  <si>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</si>
  <si>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</si>
  <si>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</si>
  <si>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</si>
  <si>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</si>
  <si>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</si>
  <si>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</si>
  <si>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</si>
  <si>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</si>
  <si>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</si>
  <si>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</si>
  <si>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</si>
  <si>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</si>
  <si>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</si>
  <si>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</si>
  <si>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</si>
  <si>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</si>
  <si>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</si>
  <si>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</si>
  <si>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</si>
  <si>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</si>
  <si>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</si>
  <si>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</si>
  <si>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</si>
  <si>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</si>
  <si>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</si>
  <si>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</si>
  <si>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</si>
  <si>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</si>
  <si>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</si>
  <si>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</si>
  <si>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</si>
  <si>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</si>
  <si>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</si>
  <si>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</si>
  <si>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</si>
  <si>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</si>
  <si>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</si>
  <si>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</si>
  <si>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</si>
  <si>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</si>
  <si>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</si>
  <si>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</si>
  <si>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</si>
  <si>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</si>
  <si>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</si>
  <si>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</si>
  <si>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</si>
  <si>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</si>
  <si>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</si>
  <si>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</si>
  <si>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</si>
  <si>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</si>
  <si>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</si>
  <si>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</si>
  <si>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</si>
  <si>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</si>
  <si>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</si>
  <si>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</si>
  <si>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</si>
  <si>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</si>
  <si>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</si>
  <si>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</si>
  <si>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</si>
  <si>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</si>
  <si>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</si>
  <si>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</si>
  <si>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</si>
  <si>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</si>
  <si>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</si>
  <si>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</si>
  <si>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</si>
  <si>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</si>
  <si>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</si>
  <si>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</si>
  <si>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</si>
  <si>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</si>
  <si>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</si>
  <si>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</si>
  <si>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</si>
  <si>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</si>
  <si>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</si>
  <si>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</si>
  <si>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</si>
  <si>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</si>
  <si>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</si>
  <si>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</si>
  <si>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</si>
  <si>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</si>
  <si>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</si>
  <si>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</si>
  <si>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</si>
  <si>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</si>
  <si>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</si>
  <si>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</si>
  <si>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</si>
  <si>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</si>
  <si>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</si>
  <si>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</si>
  <si>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</si>
  <si>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</si>
  <si>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</si>
  <si>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</si>
  <si>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</si>
  <si>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</si>
  <si>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</si>
  <si>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</si>
  <si>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</si>
  <si>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</si>
  <si>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</si>
  <si>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</si>
  <si>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</si>
  <si>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</si>
  <si>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</si>
  <si>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</si>
  <si>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</si>
  <si>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</si>
  <si>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</si>
  <si>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</si>
  <si>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</si>
  <si>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</si>
  <si>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</si>
  <si>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</si>
  <si>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</si>
  <si>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</si>
  <si>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</si>
  <si>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</si>
  <si>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</si>
  <si>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</si>
  <si>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</si>
  <si>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</si>
  <si>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</si>
  <si>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</si>
  <si>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</si>
  <si>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</si>
  <si>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</si>
  <si>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</si>
  <si>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</si>
  <si>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</si>
  <si>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</si>
  <si>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</si>
  <si>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</si>
  <si>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</si>
  <si>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</si>
  <si>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</si>
  <si>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</si>
  <si>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</si>
  <si>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</si>
  <si>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</si>
  <si>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</si>
  <si>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</si>
  <si>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</si>
  <si>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</si>
  <si>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</si>
  <si>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</si>
  <si>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</si>
  <si>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</si>
  <si>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</si>
  <si>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</si>
  <si>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</si>
  <si>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</si>
  <si>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</si>
  <si>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</si>
  <si>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</si>
  <si>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</si>
  <si>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</si>
  <si>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</si>
  <si>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</si>
  <si>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</si>
  <si>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</si>
  <si>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</si>
  <si>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</si>
  <si>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</si>
  <si>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</si>
  <si>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</si>
  <si>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</si>
  <si>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</si>
  <si>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</si>
  <si>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</si>
  <si>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</si>
  <si>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</si>
  <si>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</si>
  <si>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</si>
  <si>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</si>
  <si>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</si>
  <si>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</si>
  <si>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</si>
  <si>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</si>
  <si>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</si>
  <si>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</si>
  <si>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</si>
  <si>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</si>
  <si>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</si>
  <si>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</si>
  <si>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</si>
  <si>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</si>
  <si>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</si>
  <si>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</si>
  <si>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</si>
  <si>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</si>
  <si>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</si>
  <si>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</si>
  <si>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</si>
  <si>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</si>
  <si>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</si>
  <si>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</si>
  <si>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</si>
  <si>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</si>
  <si>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</si>
  <si>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</si>
  <si>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</si>
  <si>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</si>
  <si>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</si>
  <si>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</si>
  <si>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</si>
  <si>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</si>
  <si>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</si>
  <si>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</si>
  <si>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</si>
  <si>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</si>
  <si>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</si>
  <si>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</si>
  <si>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</si>
  <si>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</si>
  <si>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</si>
  <si>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</si>
  <si>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</si>
  <si>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</si>
  <si>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</si>
  <si>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</si>
  <si>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</si>
  <si>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</si>
  <si>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</si>
  <si>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</si>
  <si>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</si>
  <si>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</si>
  <si>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</si>
  <si>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</si>
  <si>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</si>
  <si>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</si>
  <si>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</si>
  <si>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</si>
  <si>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</si>
  <si>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</si>
  <si>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</si>
  <si>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</si>
  <si>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</si>
  <si>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</si>
  <si>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</si>
  <si>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</si>
  <si>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</si>
  <si>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</si>
  <si>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</si>
  <si>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</si>
  <si>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</si>
  <si>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</si>
  <si>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</si>
  <si>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</si>
  <si>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</si>
  <si>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</si>
  <si>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</si>
  <si>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</si>
  <si>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</si>
  <si>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</si>
  <si>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</si>
  <si>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</si>
  <si>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</si>
  <si>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</si>
  <si>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</si>
  <si>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</si>
  <si>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</si>
  <si>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</si>
  <si>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</si>
  <si>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</si>
  <si>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</si>
  <si>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</si>
  <si>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</si>
  <si>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</si>
  <si>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</si>
  <si>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</si>
  <si>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</si>
  <si>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</si>
  <si>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</si>
  <si>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</si>
  <si>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</si>
  <si>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</si>
  <si>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</si>
  <si>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</si>
  <si>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</si>
  <si>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</si>
  <si>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</si>
  <si>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</si>
  <si>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</si>
  <si>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</si>
  <si>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</si>
  <si>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</si>
  <si>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</si>
  <si>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</si>
  <si>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</si>
  <si>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</si>
  <si>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</si>
  <si>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</si>
  <si>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</si>
  <si>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</si>
  <si>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</si>
  <si>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</si>
  <si>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</si>
  <si>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</si>
  <si>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</si>
  <si>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</si>
  <si>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</si>
  <si>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</si>
  <si>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</si>
  <si>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</si>
  <si>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</si>
  <si>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</si>
  <si>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</si>
  <si>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</si>
  <si>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</si>
  <si>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</si>
  <si>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</si>
  <si>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</si>
  <si>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</si>
  <si>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</si>
  <si>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</si>
  <si>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</si>
  <si>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</si>
  <si>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</si>
  <si>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</si>
  <si>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</si>
  <si>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</si>
  <si>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</si>
  <si>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</si>
  <si>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</si>
  <si>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</si>
  <si>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</si>
  <si>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</si>
  <si>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</si>
  <si>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</si>
  <si>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</si>
  <si>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</si>
  <si>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</si>
  <si>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</si>
  <si>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</si>
  <si>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</si>
  <si>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</si>
  <si>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</si>
  <si>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</si>
  <si>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</si>
  <si>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</si>
  <si>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</si>
  <si>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</si>
  <si>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</si>
  <si>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</si>
  <si>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</si>
  <si>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</si>
  <si>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</si>
  <si>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</si>
  <si>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</si>
  <si>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</si>
  <si>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</si>
  <si>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</si>
  <si>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</si>
  <si>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</si>
  <si>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</si>
  <si>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</si>
  <si>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</si>
  <si>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</si>
  <si>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</si>
  <si>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</si>
  <si>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</si>
  <si>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</si>
  <si>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</si>
  <si>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</si>
  <si>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</si>
  <si>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</si>
  <si>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</si>
  <si>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</si>
  <si>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</si>
  <si>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</si>
  <si>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</si>
  <si>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</si>
  <si>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</si>
  <si>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</si>
  <si>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</si>
  <si>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</si>
  <si>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</si>
  <si>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</si>
  <si>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</si>
  <si>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</si>
  <si>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</si>
  <si>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</si>
  <si>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</si>
  <si>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</si>
  <si>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</si>
  <si>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</si>
  <si>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</si>
  <si>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</si>
  <si>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</si>
  <si>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</si>
  <si>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</si>
  <si>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</si>
  <si>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</si>
  <si>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</si>
  <si>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</si>
  <si>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</si>
  <si>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</si>
  <si>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</si>
  <si>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</si>
  <si>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</si>
  <si>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</si>
  <si>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</si>
  <si>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</si>
  <si>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</si>
  <si>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</si>
  <si>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</si>
  <si>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</si>
  <si>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</si>
  <si>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</si>
  <si>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</si>
  <si>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</si>
  <si>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</si>
  <si>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</si>
  <si>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</si>
  <si>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</si>
  <si>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</si>
  <si>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</si>
  <si>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</si>
  <si>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</si>
  <si>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</si>
  <si>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</si>
  <si>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</si>
  <si>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</si>
  <si>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</si>
  <si>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</si>
  <si>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</si>
  <si>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</si>
  <si>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</si>
  <si>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</si>
  <si>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</si>
  <si>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</si>
  <si>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</si>
  <si>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</si>
  <si>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</si>
  <si>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</si>
  <si>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</si>
  <si>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</si>
  <si>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</si>
  <si>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</si>
  <si>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</si>
  <si>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</si>
  <si>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</si>
  <si>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</si>
  <si>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</si>
  <si>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</si>
  <si>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</si>
  <si>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</si>
  <si>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</si>
  <si>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</si>
  <si>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</si>
  <si>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</si>
  <si>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</si>
  <si>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</si>
  <si>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</si>
  <si>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</si>
  <si>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</si>
  <si>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</si>
  <si>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</si>
  <si>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</si>
  <si>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</si>
  <si>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</si>
  <si>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</si>
  <si>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</si>
  <si>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</si>
  <si>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</si>
  <si>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</si>
  <si>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</si>
  <si>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</si>
  <si>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</si>
  <si>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</si>
  <si>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</si>
  <si>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</si>
  <si>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</si>
  <si>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</si>
  <si>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</si>
  <si>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</si>
  <si>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</si>
  <si>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</si>
  <si>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</si>
  <si>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</si>
  <si>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</si>
  <si>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</si>
  <si>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</si>
  <si>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</si>
  <si>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</si>
  <si>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</si>
  <si>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</si>
  <si>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</si>
  <si>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</si>
  <si>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</si>
  <si>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</si>
  <si>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</si>
  <si>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</si>
  <si>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</si>
  <si>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</si>
  <si>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</si>
  <si>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</si>
  <si>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</si>
  <si>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</si>
  <si>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</si>
  <si>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</si>
  <si>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</si>
  <si>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</si>
  <si>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</si>
  <si>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</si>
  <si>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</si>
  <si>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</si>
  <si>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</si>
  <si>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</si>
  <si>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</si>
  <si>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</si>
  <si>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</si>
  <si>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</si>
  <si>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</si>
  <si>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</si>
  <si>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</si>
  <si>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</si>
  <si>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</si>
  <si>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</si>
  <si>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</si>
  <si>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</si>
  <si>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</si>
  <si>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</si>
  <si>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</si>
  <si>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</si>
  <si>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</si>
  <si>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</si>
  <si>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</si>
  <si>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</si>
  <si>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</si>
  <si>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</si>
  <si>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</si>
  <si>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</si>
  <si>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</si>
  <si>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</si>
  <si>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</si>
  <si>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</si>
  <si>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</si>
  <si>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</si>
  <si>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</si>
  <si>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</si>
  <si>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</si>
  <si>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</si>
  <si>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</si>
  <si>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</si>
  <si>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</si>
  <si>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</si>
  <si>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</si>
  <si>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</si>
  <si>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</si>
  <si>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</si>
  <si>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</si>
  <si>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</si>
  <si>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</si>
  <si>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</si>
  <si>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</si>
  <si>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</si>
  <si>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</si>
  <si>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</si>
  <si>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</si>
  <si>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</si>
  <si>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</si>
  <si>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</si>
  <si>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</si>
  <si>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</si>
  <si>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</si>
  <si>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</si>
  <si>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</si>
  <si>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</si>
  <si>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</si>
  <si>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</si>
  <si>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</si>
  <si>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</si>
  <si>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</si>
  <si>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</si>
  <si>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</si>
  <si>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</si>
  <si>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</si>
  <si>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</si>
  <si>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</si>
  <si>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</si>
  <si>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</si>
  <si>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</si>
  <si>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</si>
  <si>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</si>
  <si>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</si>
  <si>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</si>
  <si>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</si>
  <si>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</si>
  <si>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</si>
  <si>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</si>
  <si>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</si>
  <si>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</si>
  <si>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</si>
  <si>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</si>
  <si>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</si>
  <si>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</si>
  <si>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</si>
  <si>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</si>
  <si>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</si>
  <si>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</si>
  <si>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</si>
  <si>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</si>
  <si>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</si>
  <si>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</si>
  <si>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</si>
  <si>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</si>
  <si>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</si>
  <si>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</si>
  <si>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</si>
  <si>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</si>
  <si>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</si>
  <si>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</si>
  <si>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</si>
  <si>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</si>
  <si>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</si>
  <si>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</si>
  <si>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</si>
  <si>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</si>
  <si>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</si>
  <si>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</si>
  <si>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</si>
  <si>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</si>
  <si>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</si>
  <si>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</si>
  <si>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</si>
  <si>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</si>
  <si>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</si>
  <si>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</si>
  <si>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</si>
  <si>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</si>
  <si>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</si>
  <si>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</si>
  <si>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</si>
  <si>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</si>
  <si>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</si>
  <si>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</si>
  <si>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</si>
  <si>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</si>
  <si>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</si>
  <si>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</si>
  <si>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</si>
  <si>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</si>
  <si>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</si>
  <si>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</si>
  <si>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</si>
  <si>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</si>
  <si>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</si>
  <si>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</si>
  <si>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</si>
  <si>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</si>
  <si>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</si>
  <si>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</si>
  <si>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</si>
  <si>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</si>
  <si>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</si>
  <si>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</si>
  <si>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</si>
  <si>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</si>
  <si>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</si>
  <si>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</si>
  <si>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</si>
  <si>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</si>
  <si>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</si>
  <si>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</si>
  <si>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</si>
  <si>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</si>
  <si>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</si>
  <si>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</si>
  <si>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</si>
  <si>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</si>
  <si>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</si>
  <si>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</si>
  <si>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</si>
  <si>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</si>
  <si>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</si>
  <si>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</si>
  <si>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</si>
  <si>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</si>
  <si>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</si>
  <si>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</si>
  <si>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</si>
  <si>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</si>
  <si>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</si>
  <si>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</si>
  <si>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</si>
  <si>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</si>
  <si>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</si>
  <si>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</si>
  <si>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</si>
  <si>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</si>
  <si>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</si>
  <si>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</si>
  <si>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</si>
  <si>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</si>
  <si>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</si>
  <si>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</si>
  <si>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</si>
  <si>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</si>
  <si>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</si>
  <si>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</si>
  <si>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</si>
  <si>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</si>
  <si>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</si>
  <si>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</si>
  <si>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</si>
  <si>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</si>
  <si>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</si>
  <si>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</si>
  <si>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</si>
  <si>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</si>
  <si>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</si>
  <si>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</si>
  <si>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</si>
  <si>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</si>
  <si>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</si>
  <si>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</si>
  <si>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</si>
  <si>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</si>
  <si>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</si>
  <si>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</si>
  <si>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</si>
  <si>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</si>
  <si>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</si>
  <si>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</si>
  <si>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</si>
  <si>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</si>
  <si>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</si>
  <si>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</si>
  <si>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</si>
  <si>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</si>
  <si>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</si>
  <si>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</si>
  <si>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</si>
  <si>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</si>
  <si>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</si>
  <si>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</si>
  <si>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</si>
  <si>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</si>
  <si>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</si>
  <si>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</si>
  <si>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</si>
  <si>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</si>
  <si>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</si>
  <si>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</si>
  <si>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</si>
  <si>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</si>
  <si>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</si>
  <si>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</si>
  <si>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</si>
  <si>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</si>
  <si>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</si>
  <si>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</si>
  <si>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</si>
  <si>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</si>
  <si>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</si>
  <si>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</si>
  <si>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</si>
  <si>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</si>
  <si>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</si>
  <si>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</si>
  <si>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</si>
  <si>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</si>
  <si>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</si>
  <si>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</si>
  <si>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</si>
  <si>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</si>
  <si>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</si>
  <si>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</si>
  <si>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</si>
  <si>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</si>
  <si>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</si>
  <si>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</si>
  <si>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</si>
  <si>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</si>
  <si>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</si>
  <si>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</si>
  <si>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</si>
  <si>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223</t>
  </si>
  <si>
    <t>2021-18-18000842020</t>
  </si>
  <si>
    <t>Prestar los servicios de educación inicial en el marco de la atención integral en Hogares Infantiles -HI-, de conformidadcon el Manual Operativo de la Modalidad Institucional, el Lineamiento Técnico para la Atención a la Primera Infancia ylas directrices establecidas por el ICBF, en armonía con la Política de Estado para el Desarrollo Integral de la PrimeraInfancia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</si>
</sst>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406</v>
      </c>
      <c r="K20" s="151">
        <v>381857500</v>
      </c>
      <c r="L20" s="152">
        <v>44194</v>
      </c>
      <c r="M20" s="152">
        <v>44561</v>
      </c>
      <c r="N20" s="135">
        <f>+(M20-L20)/30</f>
        <v>12.233333333333333</v>
      </c>
      <c r="O20" s="138"/>
      <c r="U20" s="134"/>
      <c r="V20" s="105">
        <f ca="1">NOW()</f>
        <v>44194.670713310188</v>
      </c>
      <c r="W20" s="105">
        <f ca="1">NOW()</f>
        <v>44194.670713310188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254</v>
      </c>
      <c r="E63" s="145">
        <v>41255</v>
      </c>
      <c r="F63" s="145">
        <v>42004</v>
      </c>
      <c r="G63" s="160">
        <f t="shared" si="3"/>
        <v>24.966666666666665</v>
      </c>
      <c r="H63" s="64" t="s">
        <v>2692</v>
      </c>
      <c r="I63" s="63" t="s">
        <v>404</v>
      </c>
      <c r="J63" s="63" t="s">
        <v>410</v>
      </c>
      <c r="K63" s="66">
        <v>1315910680</v>
      </c>
      <c r="L63" s="65" t="s">
        <v>1148</v>
      </c>
      <c r="M63" s="67">
        <v>1</v>
      </c>
      <c r="N63" s="65" t="s">
        <v>27</v>
      </c>
      <c r="O63" s="65" t="s">
        <v>26</v>
      </c>
      <c r="P63" s="79"/>
    </row>
    <row r="64" spans="1:16" s="7" customFormat="1" ht="24.75" customHeight="1" outlineLevel="1" x14ac:dyDescent="0.25">
      <c r="A64" s="144">
        <v>17</v>
      </c>
      <c r="B64" s="122" t="s">
        <v>2676</v>
      </c>
      <c r="C64" s="65" t="s">
        <v>31</v>
      </c>
      <c r="D64" s="63">
        <v>83</v>
      </c>
      <c r="E64" s="145">
        <v>42394</v>
      </c>
      <c r="F64" s="145">
        <v>42674</v>
      </c>
      <c r="G64" s="160">
        <f t="shared" si="3"/>
        <v>9.3333333333333339</v>
      </c>
      <c r="H64" s="64" t="s">
        <v>2694</v>
      </c>
      <c r="I64" s="63" t="s">
        <v>404</v>
      </c>
      <c r="J64" s="63" t="s">
        <v>408</v>
      </c>
      <c r="K64" s="66">
        <v>2121651639</v>
      </c>
      <c r="L64" s="65" t="s">
        <v>1148</v>
      </c>
      <c r="M64" s="67">
        <v>1</v>
      </c>
      <c r="N64" s="65" t="s">
        <v>27</v>
      </c>
      <c r="O64" s="65" t="s">
        <v>26</v>
      </c>
      <c r="P64" s="79"/>
    </row>
    <row r="65" spans="1:16" s="7" customFormat="1" ht="24.75" customHeight="1" outlineLevel="1" x14ac:dyDescent="0.25">
      <c r="A65" s="144">
        <v>18</v>
      </c>
      <c r="B65" s="122" t="s">
        <v>2676</v>
      </c>
      <c r="C65" s="65" t="s">
        <v>31</v>
      </c>
      <c r="D65" s="121">
        <v>83</v>
      </c>
      <c r="E65" s="145">
        <v>42394</v>
      </c>
      <c r="F65" s="145">
        <v>42674</v>
      </c>
      <c r="G65" s="160">
        <f t="shared" si="3"/>
        <v>9.3333333333333339</v>
      </c>
      <c r="H65" s="122" t="s">
        <v>2694</v>
      </c>
      <c r="I65" s="63" t="s">
        <v>404</v>
      </c>
      <c r="J65" s="63" t="s">
        <v>417</v>
      </c>
      <c r="K65" s="123">
        <v>2121651639</v>
      </c>
      <c r="L65" s="65" t="s">
        <v>1148</v>
      </c>
      <c r="M65" s="67">
        <v>1</v>
      </c>
      <c r="N65" s="65" t="s">
        <v>27</v>
      </c>
      <c r="O65" s="65" t="s">
        <v>26</v>
      </c>
      <c r="P65" s="79"/>
    </row>
    <row r="66" spans="1:16" s="7" customFormat="1" ht="24.75" customHeight="1" outlineLevel="1" x14ac:dyDescent="0.25">
      <c r="A66" s="144">
        <v>19</v>
      </c>
      <c r="B66" s="122" t="s">
        <v>2676</v>
      </c>
      <c r="C66" s="65" t="s">
        <v>31</v>
      </c>
      <c r="D66" s="121">
        <v>83</v>
      </c>
      <c r="E66" s="145">
        <v>42394</v>
      </c>
      <c r="F66" s="145">
        <v>42674</v>
      </c>
      <c r="G66" s="160">
        <f t="shared" si="3"/>
        <v>9.3333333333333339</v>
      </c>
      <c r="H66" s="122" t="s">
        <v>2694</v>
      </c>
      <c r="I66" s="63" t="s">
        <v>404</v>
      </c>
      <c r="J66" s="63" t="s">
        <v>420</v>
      </c>
      <c r="K66" s="123">
        <v>2121651639</v>
      </c>
      <c r="L66" s="65" t="s">
        <v>1148</v>
      </c>
      <c r="M66" s="67">
        <v>1</v>
      </c>
      <c r="N66" s="65" t="s">
        <v>27</v>
      </c>
      <c r="O66" s="65" t="s">
        <v>26</v>
      </c>
      <c r="P66" s="79"/>
    </row>
    <row r="67" spans="1:16" s="7" customFormat="1" ht="24.75" customHeight="1" outlineLevel="1" x14ac:dyDescent="0.25">
      <c r="A67" s="144">
        <v>20</v>
      </c>
      <c r="B67" s="122" t="s">
        <v>2676</v>
      </c>
      <c r="C67" s="65" t="s">
        <v>31</v>
      </c>
      <c r="D67" s="63">
        <v>293</v>
      </c>
      <c r="E67" s="145">
        <v>42720</v>
      </c>
      <c r="F67" s="145">
        <v>43084</v>
      </c>
      <c r="G67" s="160">
        <f t="shared" si="3"/>
        <v>12.133333333333333</v>
      </c>
      <c r="H67" s="64" t="s">
        <v>2701</v>
      </c>
      <c r="I67" s="63" t="s">
        <v>404</v>
      </c>
      <c r="J67" s="63" t="s">
        <v>408</v>
      </c>
      <c r="K67" s="66">
        <v>2796598692</v>
      </c>
      <c r="L67" s="65" t="s">
        <v>1148</v>
      </c>
      <c r="M67" s="67">
        <v>1</v>
      </c>
      <c r="N67" s="65" t="s">
        <v>27</v>
      </c>
      <c r="O67" s="65" t="s">
        <v>26</v>
      </c>
      <c r="P67" s="79"/>
    </row>
    <row r="68" spans="1:16" s="7" customFormat="1" ht="24.75" customHeight="1" outlineLevel="1" x14ac:dyDescent="0.25">
      <c r="A68" s="144">
        <v>21</v>
      </c>
      <c r="B68" s="122" t="s">
        <v>2676</v>
      </c>
      <c r="C68" s="65" t="s">
        <v>31</v>
      </c>
      <c r="D68" s="63">
        <v>293</v>
      </c>
      <c r="E68" s="145">
        <v>42720</v>
      </c>
      <c r="F68" s="145">
        <v>43084</v>
      </c>
      <c r="G68" s="160">
        <f t="shared" si="3"/>
        <v>12.133333333333333</v>
      </c>
      <c r="H68" s="64" t="s">
        <v>2701</v>
      </c>
      <c r="I68" s="63" t="s">
        <v>404</v>
      </c>
      <c r="J68" s="63" t="s">
        <v>417</v>
      </c>
      <c r="K68" s="66">
        <v>2796598692</v>
      </c>
      <c r="L68" s="65" t="s">
        <v>1148</v>
      </c>
      <c r="M68" s="67">
        <v>1</v>
      </c>
      <c r="N68" s="65" t="s">
        <v>27</v>
      </c>
      <c r="O68" s="65" t="s">
        <v>26</v>
      </c>
      <c r="P68" s="79"/>
    </row>
    <row r="69" spans="1:16" s="7" customFormat="1" ht="24.75" customHeight="1" outlineLevel="1" x14ac:dyDescent="0.25">
      <c r="A69" s="144">
        <v>22</v>
      </c>
      <c r="B69" s="122" t="s">
        <v>2676</v>
      </c>
      <c r="C69" s="65" t="s">
        <v>31</v>
      </c>
      <c r="D69" s="63">
        <v>293</v>
      </c>
      <c r="E69" s="145">
        <v>42720</v>
      </c>
      <c r="F69" s="145">
        <v>43084</v>
      </c>
      <c r="G69" s="160">
        <f t="shared" si="3"/>
        <v>12.133333333333333</v>
      </c>
      <c r="H69" s="64" t="s">
        <v>2701</v>
      </c>
      <c r="I69" s="63" t="s">
        <v>404</v>
      </c>
      <c r="J69" s="63" t="s">
        <v>420</v>
      </c>
      <c r="K69" s="66">
        <v>2796598692</v>
      </c>
      <c r="L69" s="65" t="s">
        <v>1148</v>
      </c>
      <c r="M69" s="67">
        <v>1</v>
      </c>
      <c r="N69" s="65" t="s">
        <v>27</v>
      </c>
      <c r="O69" s="65" t="s">
        <v>26</v>
      </c>
      <c r="P69" s="79"/>
    </row>
    <row r="70" spans="1:16" s="7" customFormat="1" ht="24.75" customHeight="1" outlineLevel="1" x14ac:dyDescent="0.25">
      <c r="A70" s="144">
        <v>23</v>
      </c>
      <c r="B70" s="122" t="s">
        <v>2676</v>
      </c>
      <c r="C70" s="65" t="s">
        <v>31</v>
      </c>
      <c r="D70" s="63" t="s">
        <v>2702</v>
      </c>
      <c r="E70" s="145">
        <v>42675</v>
      </c>
      <c r="F70" s="145">
        <v>43312</v>
      </c>
      <c r="G70" s="160">
        <f t="shared" si="3"/>
        <v>21.233333333333334</v>
      </c>
      <c r="H70" s="64" t="s">
        <v>2697</v>
      </c>
      <c r="I70" s="63" t="s">
        <v>404</v>
      </c>
      <c r="J70" s="63" t="s">
        <v>409</v>
      </c>
      <c r="K70" s="66">
        <v>1011186349</v>
      </c>
      <c r="L70" s="65" t="s">
        <v>1148</v>
      </c>
      <c r="M70" s="67">
        <v>1</v>
      </c>
      <c r="N70" s="65" t="s">
        <v>27</v>
      </c>
      <c r="O70" s="65" t="s">
        <v>26</v>
      </c>
      <c r="P70" s="79"/>
    </row>
    <row r="71" spans="1:16" s="7" customFormat="1" ht="24.75" customHeight="1" outlineLevel="1" x14ac:dyDescent="0.25">
      <c r="A71" s="144">
        <v>24</v>
      </c>
      <c r="B71" s="122" t="s">
        <v>2676</v>
      </c>
      <c r="C71" s="65" t="s">
        <v>31</v>
      </c>
      <c r="D71" s="63" t="s">
        <v>2702</v>
      </c>
      <c r="E71" s="145">
        <v>42675</v>
      </c>
      <c r="F71" s="145">
        <v>43312</v>
      </c>
      <c r="G71" s="160">
        <f t="shared" si="3"/>
        <v>21.233333333333334</v>
      </c>
      <c r="H71" s="64" t="s">
        <v>2697</v>
      </c>
      <c r="I71" s="63" t="s">
        <v>404</v>
      </c>
      <c r="J71" s="63" t="s">
        <v>416</v>
      </c>
      <c r="K71" s="66">
        <v>1011186349</v>
      </c>
      <c r="L71" s="65" t="s">
        <v>1148</v>
      </c>
      <c r="M71" s="67">
        <v>1</v>
      </c>
      <c r="N71" s="65" t="s">
        <v>27</v>
      </c>
      <c r="O71" s="65"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11455725</v>
      </c>
      <c r="F185" s="92"/>
      <c r="G185" s="93"/>
      <c r="H185" s="88"/>
      <c r="I185" s="90" t="s">
        <v>2627</v>
      </c>
      <c r="J185" s="166">
        <f>+SUM(M179:M183)</f>
        <v>0.02</v>
      </c>
      <c r="K185" s="236" t="s">
        <v>2628</v>
      </c>
      <c r="L185" s="236"/>
      <c r="M185" s="94">
        <f>+J185*(SUM(K20:K35))</f>
        <v>7637150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2020-12-29T06:33:25Z</cp:lastPrinted>
  <dcterms:created xsi:type="dcterms:W3CDTF">2020-10-14T21:57:42Z</dcterms:created>
  <dcterms:modified xsi:type="dcterms:W3CDTF">2020-12-29T21:06:23Z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