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9D3EBD91-B9CD-4F84-AB75-1C425AA1B2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<sst xmlns="http://schemas.openxmlformats.org/spreadsheetml/2006/main" count="3572" uniqueCount="2781">
  <si>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</si>
  <si>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</si>
  <si>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</si>
  <si>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</si>
  <si>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</si>
  <si>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</si>
  <si>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</si>
  <si>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</si>
  <si>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</si>
  <si>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</si>
  <si>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</si>
  <si>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</si>
  <si>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</si>
  <si>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</si>
  <si>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</si>
  <si>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</si>
  <si>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</si>
  <si>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</si>
  <si>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</si>
  <si>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</si>
  <si>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</si>
  <si>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</si>
  <si>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</si>
  <si>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</si>
  <si>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</si>
  <si>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</si>
  <si>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</si>
  <si>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</si>
  <si>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</si>
  <si>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</si>
  <si>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</si>
  <si>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</si>
  <si>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</si>
  <si>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</si>
  <si>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</si>
  <si>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</si>
  <si>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</si>
  <si>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</si>
  <si>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</si>
  <si>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</si>
  <si>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</si>
  <si>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</si>
  <si>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</si>
  <si>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</si>
  <si>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</si>
  <si>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</si>
  <si>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</si>
  <si>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</si>
  <si>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</si>
  <si>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</si>
  <si>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</si>
  <si>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</si>
  <si>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</si>
  <si>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</si>
  <si>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</si>
  <si>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</si>
  <si>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</si>
  <si>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</si>
  <si>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</si>
  <si>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</si>
  <si>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</si>
  <si>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</si>
  <si>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</si>
  <si>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</si>
  <si>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</si>
  <si>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</si>
  <si>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</si>
  <si>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</si>
  <si>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</si>
  <si>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</si>
  <si>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</si>
  <si>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</si>
  <si>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</si>
  <si>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</si>
  <si>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</si>
  <si>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</si>
  <si>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</si>
  <si>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</si>
  <si>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</si>
  <si>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</si>
  <si>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</si>
  <si>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</si>
  <si>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</si>
  <si>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</si>
  <si>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</si>
  <si>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</si>
  <si>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</si>
  <si>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</si>
  <si>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</si>
  <si>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</si>
  <si>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</si>
  <si>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</si>
  <si>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</si>
  <si>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</si>
  <si>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</si>
  <si>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</si>
  <si>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</si>
  <si>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</si>
  <si>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</si>
  <si>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</si>
  <si>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</si>
  <si>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</si>
  <si>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</si>
  <si>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</si>
  <si>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</si>
  <si>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</si>
  <si>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</si>
  <si>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</si>
  <si>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</si>
  <si>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</si>
  <si>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</si>
  <si>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</si>
  <si>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</si>
  <si>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</si>
  <si>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</si>
  <si>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</si>
  <si>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</si>
  <si>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</si>
  <si>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</si>
  <si>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</si>
  <si>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</si>
  <si>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</si>
  <si>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</si>
  <si>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</si>
  <si>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</si>
  <si>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</si>
  <si>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</si>
  <si>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</si>
  <si>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</si>
  <si>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</si>
  <si>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</si>
  <si>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</si>
  <si>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</si>
  <si>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</si>
  <si>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</si>
  <si>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</si>
  <si>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</si>
  <si>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</si>
  <si>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</si>
  <si>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</si>
  <si>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</si>
  <si>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</si>
  <si>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</si>
  <si>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</si>
  <si>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</si>
  <si>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</si>
  <si>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</si>
  <si>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</si>
  <si>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</si>
  <si>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</si>
  <si>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</si>
  <si>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</si>
  <si>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</si>
  <si>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</si>
  <si>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</si>
  <si>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</si>
  <si>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</si>
  <si>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</si>
  <si>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</si>
  <si>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</si>
  <si>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</si>
  <si>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</si>
  <si>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</si>
  <si>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</si>
  <si>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</si>
  <si>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</si>
  <si>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</si>
  <si>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</si>
  <si>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</si>
  <si>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</si>
  <si>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</si>
  <si>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</si>
  <si>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</si>
  <si>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</si>
  <si>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</si>
  <si>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</si>
  <si>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</si>
  <si>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</si>
  <si>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</si>
  <si>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</si>
  <si>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</si>
  <si>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</si>
  <si>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</si>
  <si>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</si>
  <si>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</si>
  <si>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</si>
  <si>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</si>
  <si>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</si>
  <si>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</si>
  <si>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</si>
  <si>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</si>
  <si>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</si>
  <si>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</si>
  <si>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</si>
  <si>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</si>
  <si>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</si>
  <si>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</si>
  <si>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</si>
  <si>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</si>
  <si>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</si>
  <si>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</si>
  <si>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</si>
  <si>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</si>
  <si>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</si>
  <si>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</si>
  <si>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</si>
  <si>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</si>
  <si>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</si>
  <si>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</si>
  <si>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</si>
  <si>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</si>
  <si>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</si>
  <si>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</si>
  <si>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</si>
  <si>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</si>
  <si>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</si>
  <si>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</si>
  <si>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</si>
  <si>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</si>
  <si>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</si>
  <si>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</si>
  <si>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</si>
  <si>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</si>
  <si>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</si>
  <si>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</si>
  <si>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</si>
  <si>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</si>
  <si>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</si>
  <si>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</si>
  <si>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</si>
  <si>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</si>
  <si>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</si>
  <si>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</si>
  <si>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</si>
  <si>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</si>
  <si>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</si>
  <si>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</si>
  <si>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</si>
  <si>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</si>
  <si>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</si>
  <si>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</si>
  <si>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</si>
  <si>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</si>
  <si>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</si>
  <si>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</si>
  <si>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</si>
  <si>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</si>
  <si>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</si>
  <si>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</si>
  <si>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</si>
  <si>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</si>
  <si>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</si>
  <si>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</si>
  <si>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</si>
  <si>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</si>
  <si>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</si>
  <si>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</si>
  <si>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</si>
  <si>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</si>
  <si>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</si>
  <si>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</si>
  <si>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</si>
  <si>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</si>
  <si>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</si>
  <si>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</si>
  <si>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</si>
  <si>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</si>
  <si>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</si>
  <si>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</si>
  <si>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</si>
  <si>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</si>
  <si>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</si>
  <si>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</si>
  <si>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</si>
  <si>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</si>
  <si>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</si>
  <si>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</si>
  <si>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</si>
  <si>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</si>
  <si>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</si>
  <si>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</si>
  <si>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</si>
  <si>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</si>
  <si>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</si>
  <si>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</si>
  <si>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</si>
  <si>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</si>
  <si>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</si>
  <si>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</si>
  <si>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</si>
  <si>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</si>
  <si>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</si>
  <si>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</si>
  <si>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</si>
  <si>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</si>
  <si>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</si>
  <si>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</si>
  <si>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</si>
  <si>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</si>
  <si>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</si>
  <si>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</si>
  <si>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</si>
  <si>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</si>
  <si>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</si>
  <si>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</si>
  <si>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</si>
  <si>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</si>
  <si>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</si>
  <si>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</si>
  <si>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</si>
  <si>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</si>
  <si>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</si>
  <si>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</si>
  <si>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</si>
  <si>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</si>
  <si>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</si>
  <si>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</si>
  <si>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</si>
  <si>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</si>
  <si>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</si>
  <si>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</si>
  <si>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</si>
  <si>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</si>
  <si>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</si>
  <si>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</si>
  <si>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</si>
  <si>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</si>
  <si>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</si>
  <si>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</si>
  <si>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</si>
  <si>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</si>
  <si>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</si>
  <si>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</si>
  <si>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</si>
  <si>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</si>
  <si>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</si>
  <si>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</si>
  <si>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</si>
  <si>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</si>
  <si>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</si>
  <si>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</si>
  <si>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</si>
  <si>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</si>
  <si>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</si>
  <si>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</si>
  <si>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</si>
  <si>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</si>
  <si>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</si>
  <si>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</si>
  <si>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</si>
  <si>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</si>
  <si>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</si>
  <si>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</si>
  <si>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</si>
  <si>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</si>
  <si>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</si>
  <si>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</si>
  <si>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</si>
  <si>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</si>
  <si>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</si>
  <si>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</si>
  <si>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</si>
  <si>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</si>
  <si>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</si>
  <si>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</si>
  <si>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</si>
  <si>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</si>
  <si>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</si>
  <si>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</si>
  <si>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</si>
  <si>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</si>
  <si>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</si>
  <si>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</si>
  <si>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</si>
  <si>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</si>
  <si>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</si>
  <si>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</si>
  <si>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</si>
  <si>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</si>
  <si>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</si>
  <si>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</si>
  <si>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</si>
  <si>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</si>
  <si>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</si>
  <si>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</si>
  <si>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</si>
  <si>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</si>
  <si>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</si>
  <si>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</si>
  <si>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</si>
  <si>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</si>
  <si>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</si>
  <si>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</si>
  <si>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</si>
  <si>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</si>
  <si>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</si>
  <si>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</si>
  <si>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</si>
  <si>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</si>
  <si>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</si>
  <si>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</si>
  <si>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</si>
  <si>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</si>
  <si>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</si>
  <si>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</si>
  <si>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</si>
  <si>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</si>
  <si>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</si>
  <si>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</si>
  <si>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</si>
  <si>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</si>
  <si>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</si>
  <si>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</si>
  <si>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</si>
  <si>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</si>
  <si>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</si>
  <si>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</si>
  <si>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</si>
  <si>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</si>
  <si>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</si>
  <si>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</si>
  <si>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</si>
  <si>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</si>
  <si>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</si>
  <si>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</si>
  <si>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</si>
  <si>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</si>
  <si>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</si>
  <si>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</si>
  <si>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</si>
  <si>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</si>
  <si>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</si>
  <si>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</si>
  <si>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</si>
  <si>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</si>
  <si>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</si>
  <si>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</si>
  <si>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</si>
  <si>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</si>
  <si>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</si>
  <si>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</si>
  <si>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</si>
  <si>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</si>
  <si>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</si>
  <si>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</si>
  <si>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</si>
  <si>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</si>
  <si>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</si>
  <si>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</si>
  <si>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</si>
  <si>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</si>
  <si>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</si>
  <si>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</si>
  <si>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</si>
  <si>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</si>
  <si>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</si>
  <si>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</si>
  <si>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</si>
  <si>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</si>
  <si>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</si>
  <si>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</si>
  <si>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</si>
  <si>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</si>
  <si>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</si>
  <si>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</si>
  <si>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</si>
  <si>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</si>
  <si>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</si>
  <si>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</si>
  <si>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</si>
  <si>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</si>
  <si>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</si>
  <si>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</si>
  <si>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</si>
  <si>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</si>
  <si>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</si>
  <si>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</si>
  <si>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</si>
  <si>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</si>
  <si>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</si>
  <si>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</si>
  <si>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</si>
  <si>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</si>
  <si>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</si>
  <si>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</si>
  <si>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</si>
  <si>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</si>
  <si>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</si>
  <si>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</si>
  <si>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</si>
  <si>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</si>
  <si>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</si>
  <si>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</si>
  <si>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</si>
  <si>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</si>
  <si>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</si>
  <si>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</si>
  <si>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</si>
  <si>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</si>
  <si>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</si>
  <si>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</si>
  <si>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</si>
  <si>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</si>
  <si>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</si>
  <si>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</si>
  <si>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</si>
  <si>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</si>
  <si>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</si>
  <si>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</si>
  <si>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</si>
  <si>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</si>
  <si>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</si>
  <si>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</si>
  <si>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</si>
  <si>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</si>
  <si>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</si>
  <si>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</si>
  <si>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</si>
  <si>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</si>
  <si>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</si>
  <si>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</si>
  <si>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</si>
  <si>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</si>
  <si>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</si>
  <si>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</si>
  <si>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</si>
  <si>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</si>
  <si>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</si>
  <si>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</si>
  <si>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</si>
  <si>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</si>
  <si>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</si>
  <si>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</si>
  <si>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</si>
  <si>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</si>
  <si>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</si>
  <si>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</si>
  <si>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</si>
  <si>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</si>
  <si>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</si>
  <si>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</si>
  <si>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</si>
  <si>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</si>
  <si>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</si>
  <si>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</si>
  <si>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</si>
  <si>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</si>
  <si>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</si>
  <si>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</si>
  <si>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</si>
  <si>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</si>
  <si>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</si>
  <si>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</si>
  <si>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</si>
  <si>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</si>
  <si>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</si>
  <si>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</si>
  <si>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</si>
  <si>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</si>
  <si>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</si>
  <si>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</si>
  <si>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</si>
  <si>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</si>
  <si>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</si>
  <si>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</si>
  <si>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</si>
  <si>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</si>
  <si>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</si>
  <si>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</si>
  <si>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</si>
  <si>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</si>
  <si>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</si>
  <si>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</si>
  <si>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</si>
  <si>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</si>
  <si>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</si>
  <si>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</si>
  <si>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</si>
  <si>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</si>
  <si>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</si>
  <si>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</si>
  <si>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</si>
  <si>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</si>
  <si>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</si>
  <si>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</si>
  <si>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</si>
  <si>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</si>
  <si>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</si>
  <si>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</si>
  <si>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</si>
  <si>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</si>
  <si>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</si>
  <si>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</si>
  <si>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</si>
  <si>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</si>
  <si>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</si>
  <si>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</si>
  <si>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</si>
  <si>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</si>
  <si>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</si>
  <si>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</si>
  <si>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</si>
  <si>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</si>
  <si>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</si>
  <si>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</si>
  <si>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</si>
  <si>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</si>
  <si>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</si>
  <si>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</si>
  <si>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</si>
  <si>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</si>
  <si>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</si>
  <si>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</si>
  <si>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</si>
  <si>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</si>
  <si>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</si>
  <si>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</si>
  <si>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</si>
  <si>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</si>
  <si>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</si>
  <si>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</si>
  <si>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</si>
  <si>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</si>
  <si>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</si>
  <si>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</si>
  <si>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</si>
  <si>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</si>
  <si>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</si>
  <si>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</si>
  <si>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</si>
  <si>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</si>
  <si>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</si>
  <si>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</si>
  <si>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</si>
  <si>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</si>
  <si>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</si>
  <si>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</si>
  <si>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</si>
  <si>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</si>
  <si>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</si>
  <si>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</si>
  <si>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</si>
  <si>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</si>
  <si>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</si>
  <si>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</si>
  <si>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</si>
  <si>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</si>
  <si>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</si>
  <si>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</si>
  <si>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</si>
  <si>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</si>
  <si>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</si>
  <si>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</si>
  <si>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</si>
  <si>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</si>
  <si>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</si>
  <si>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</si>
  <si>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</si>
  <si>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</si>
  <si>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</si>
  <si>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</si>
  <si>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</si>
  <si>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</si>
  <si>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</si>
  <si>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</si>
  <si>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</si>
  <si>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</si>
  <si>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</si>
  <si>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</si>
  <si>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</si>
  <si>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</si>
  <si>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</si>
  <si>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</si>
  <si>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</si>
  <si>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</si>
  <si>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</si>
  <si>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</si>
  <si>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</si>
  <si>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</si>
  <si>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</si>
  <si>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</si>
  <si>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</si>
  <si>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</si>
  <si>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</si>
  <si>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</si>
  <si>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</si>
  <si>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</si>
  <si>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</si>
  <si>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</si>
  <si>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</si>
  <si>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</si>
  <si>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</si>
  <si>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</si>
  <si>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</si>
  <si>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</si>
  <si>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</si>
  <si>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</si>
  <si>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</si>
  <si>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</si>
  <si>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</si>
  <si>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</si>
  <si>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</si>
  <si>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</si>
  <si>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</si>
  <si>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</si>
  <si>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</si>
  <si>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</si>
  <si>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</si>
  <si>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</si>
  <si>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</si>
  <si>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</si>
  <si>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</si>
  <si>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</si>
  <si>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</si>
  <si>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</si>
  <si>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</si>
  <si>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</si>
  <si>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</si>
  <si>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</si>
  <si>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</si>
  <si>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</si>
  <si>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</si>
  <si>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</si>
  <si>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</si>
  <si>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</si>
  <si>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</si>
  <si>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</si>
  <si>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</si>
  <si>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</si>
  <si>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</si>
  <si>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</si>
  <si>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</si>
  <si>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</si>
  <si>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</si>
  <si>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</si>
  <si>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</si>
  <si>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</si>
  <si>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</si>
  <si>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</si>
  <si>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</si>
  <si>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</si>
  <si>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</si>
  <si>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</si>
  <si>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</si>
  <si>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</si>
  <si>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</si>
  <si>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</si>
  <si>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</si>
  <si>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</si>
  <si>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</si>
  <si>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</si>
  <si>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</si>
  <si>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</si>
  <si>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</si>
  <si>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</si>
  <si>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</si>
  <si>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</si>
  <si>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</si>
  <si>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</si>
  <si>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</si>
  <si>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</si>
  <si>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</si>
  <si>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</si>
  <si>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</si>
  <si>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</si>
  <si>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</si>
  <si>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</si>
  <si>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</si>
  <si>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</si>
  <si>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</si>
  <si>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</si>
  <si>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</si>
  <si>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</si>
  <si>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</si>
  <si>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</si>
  <si>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</si>
  <si>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</si>
  <si>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</si>
  <si>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</si>
  <si>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</si>
  <si>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</si>
  <si>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</si>
  <si>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</si>
  <si>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</si>
  <si>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</si>
  <si>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</si>
  <si>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</si>
  <si>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</si>
  <si>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</si>
  <si>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</si>
  <si>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</si>
  <si>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</si>
  <si>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</si>
  <si>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</si>
  <si>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</si>
  <si>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</si>
  <si>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</si>
  <si>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</si>
  <si>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</si>
  <si>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</si>
  <si>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</si>
  <si>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</si>
  <si>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</si>
  <si>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</si>
  <si>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</si>
  <si>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</si>
  <si>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</si>
  <si>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</si>
  <si>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</si>
  <si>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</si>
  <si>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</si>
  <si>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</si>
  <si>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</si>
  <si>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</si>
  <si>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</si>
  <si>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</si>
  <si>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</si>
  <si>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</si>
  <si>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</si>
  <si>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</si>
  <si>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</si>
  <si>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</si>
  <si>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</si>
  <si>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</si>
  <si>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</si>
  <si>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</si>
  <si>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</si>
  <si>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</si>
  <si>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</si>
  <si>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</si>
  <si>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</si>
  <si>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</si>
  <si>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</si>
  <si>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</si>
  <si>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</si>
  <si>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</si>
  <si>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</si>
  <si>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</si>
  <si>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</si>
  <si>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</si>
  <si>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</si>
  <si>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</si>
  <si>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</si>
  <si>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</si>
  <si>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</si>
  <si>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</si>
  <si>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</si>
  <si>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</si>
  <si>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</si>
  <si>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</si>
  <si>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</si>
  <si>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</si>
  <si>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</si>
  <si>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</si>
  <si>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</si>
  <si>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</si>
  <si>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</si>
  <si>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</si>
  <si>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</si>
  <si>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</si>
  <si>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</si>
  <si>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</si>
  <si>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</si>
  <si>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</si>
  <si>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</si>
  <si>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</si>
  <si>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</si>
  <si>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</si>
  <si>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</si>
  <si>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</si>
  <si>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</si>
  <si>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</si>
  <si>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</si>
  <si>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</si>
  <si>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</si>
  <si>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</si>
  <si>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</si>
  <si>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</si>
  <si>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</si>
  <si>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</si>
  <si>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</si>
  <si>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</si>
  <si>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</si>
  <si>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</si>
  <si>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</si>
  <si>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</si>
  <si>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</si>
  <si>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</si>
  <si>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</si>
  <si>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</si>
  <si>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</si>
  <si>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</si>
  <si>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</si>
  <si>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</si>
  <si>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</si>
  <si>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</si>
  <si>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</si>
  <si>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</si>
  <si>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</si>
  <si>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</si>
  <si>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</si>
  <si>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</si>
  <si>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</si>
  <si>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</si>
  <si>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</si>
  <si>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</si>
  <si>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</si>
  <si>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</si>
  <si>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</si>
  <si>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</si>
  <si>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</si>
  <si>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</si>
  <si>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</si>
  <si>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</si>
  <si>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</si>
  <si>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</si>
  <si>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</si>
  <si>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</si>
  <si>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</si>
  <si>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</si>
  <si>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</si>
  <si>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</si>
  <si>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</si>
  <si>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</si>
  <si>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</si>
  <si>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</si>
  <si>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</si>
  <si>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</si>
  <si>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</si>
  <si>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</si>
  <si>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</si>
  <si>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</si>
  <si>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</si>
  <si>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</si>
  <si>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</si>
  <si>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</si>
  <si>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</si>
  <si>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</si>
  <si>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</si>
  <si>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</si>
  <si>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</si>
  <si>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</si>
  <si>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</si>
  <si>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</si>
  <si>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</si>
  <si>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</si>
  <si>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</si>
  <si>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</si>
  <si>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</si>
  <si>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</si>
  <si>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</si>
  <si>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</si>
  <si>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</si>
  <si>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</si>
  <si>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</si>
  <si>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</si>
  <si>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</si>
  <si>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</si>
  <si>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</si>
  <si>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</si>
  <si>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</si>
  <si>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</si>
  <si>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</si>
  <si>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</si>
  <si>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</si>
  <si>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</si>
  <si>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</si>
  <si>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</si>
  <si>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</si>
  <si>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</si>
  <si>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</si>
  <si>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</si>
  <si>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</si>
  <si>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</si>
  <si>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</si>
  <si>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</si>
  <si>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</si>
  <si>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</si>
  <si>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</si>
  <si>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</si>
  <si>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</si>
  <si>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</si>
  <si>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</si>
  <si>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</si>
  <si>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</si>
  <si>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</si>
  <si>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</si>
  <si>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</si>
  <si>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</si>
  <si>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</si>
  <si>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</si>
  <si>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</si>
  <si>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</si>
  <si>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</si>
  <si>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</si>
  <si>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</si>
  <si>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</si>
  <si>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</si>
  <si>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</si>
  <si>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</si>
  <si>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</si>
  <si>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</si>
  <si>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</si>
  <si>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</si>
  <si>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</si>
  <si>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</si>
  <si>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</si>
  <si>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</si>
  <si>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</si>
  <si>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</si>
  <si>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</si>
  <si>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</si>
  <si>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</si>
  <si>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</si>
  <si>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</si>
  <si>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</si>
  <si>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</si>
  <si>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</si>
  <si>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</si>
  <si>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</si>
  <si>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</si>
  <si>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</si>
  <si>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</si>
  <si>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</si>
  <si>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</si>
  <si>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</si>
  <si>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</si>
  <si>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</si>
  <si>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</si>
  <si>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</si>
  <si>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</si>
  <si>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</si>
  <si>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</si>
  <si>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</si>
  <si>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</si>
  <si>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</si>
  <si>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</si>
  <si>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</si>
  <si>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</si>
  <si>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</si>
  <si>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</si>
  <si>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</si>
  <si>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</si>
  <si>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</si>
  <si>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</si>
  <si>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</si>
  <si>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</si>
  <si>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</si>
  <si>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</si>
  <si>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</si>
  <si>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</si>
  <si>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</si>
  <si>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</si>
  <si>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</si>
  <si>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</si>
  <si>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</si>
  <si>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</si>
  <si>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</si>
  <si>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</si>
  <si>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</si>
  <si>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</si>
  <si>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</si>
  <si>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</si>
  <si>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</si>
  <si>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</si>
  <si>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</si>
  <si>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</si>
  <si>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</si>
  <si>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</si>
  <si>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</si>
  <si>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</si>
  <si>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</si>
  <si>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</si>
  <si>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</si>
  <si>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</si>
  <si>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</si>
  <si>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</si>
  <si>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</si>
  <si>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</si>
  <si>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</si>
  <si>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</si>
  <si>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</si>
  <si>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</si>
  <si>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</si>
  <si>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</si>
  <si>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</si>
  <si>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</si>
  <si>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</si>
  <si>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</si>
  <si>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</si>
  <si>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</si>
  <si>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</si>
  <si>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</si>
  <si>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</si>
  <si>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</si>
  <si>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</si>
  <si>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</si>
  <si>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</si>
  <si>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</si>
  <si>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</si>
  <si>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</si>
  <si>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</si>
  <si>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</si>
  <si>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</si>
  <si>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</si>
  <si>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</si>
  <si>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</si>
  <si>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</si>
  <si>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</si>
  <si>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</si>
  <si>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</si>
  <si>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</si>
  <si>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</si>
  <si>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</si>
  <si>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</si>
  <si>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</si>
  <si>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</si>
  <si>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</si>
  <si>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</si>
  <si>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</si>
  <si>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</si>
  <si>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</si>
  <si>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</si>
  <si>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</si>
  <si>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</si>
  <si>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</si>
  <si>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</si>
  <si>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</si>
  <si>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</si>
  <si>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</si>
  <si>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</si>
  <si>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</si>
  <si>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</si>
  <si>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</si>
  <si>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</si>
  <si>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</si>
  <si>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</si>
  <si>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</si>
  <si>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</si>
  <si>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</si>
  <si>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</si>
  <si>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</si>
  <si>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</si>
  <si>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</si>
  <si>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</si>
  <si>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</si>
  <si>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</si>
  <si>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</si>
  <si>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</si>
  <si>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</si>
  <si>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</si>
  <si>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</si>
  <si>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</si>
  <si>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</si>
  <si>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</si>
  <si>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</si>
  <si>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</si>
  <si>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</si>
  <si>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</si>
  <si>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</si>
  <si>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</si>
  <si>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</si>
  <si>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</si>
  <si>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</si>
  <si>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</si>
  <si>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</si>
  <si>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</si>
  <si>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</si>
  <si>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</si>
  <si>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</si>
  <si>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</si>
  <si>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</si>
  <si>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</si>
  <si>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</si>
  <si>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</si>
  <si>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</si>
  <si>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</si>
  <si>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</si>
  <si>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</si>
  <si>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</si>
  <si>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</si>
  <si>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</si>
  <si>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</si>
  <si>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</si>
  <si>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</si>
  <si>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</si>
  <si>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</si>
  <si>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</si>
  <si>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</si>
  <si>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</si>
  <si>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</si>
  <si>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</si>
  <si>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</si>
  <si>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</si>
  <si>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</si>
  <si>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</si>
  <si>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</si>
  <si>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</si>
  <si>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</si>
  <si>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</si>
  <si>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</si>
  <si>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</si>
  <si>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</si>
  <si>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</si>
  <si>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</si>
  <si>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</si>
  <si>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</si>
  <si>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</si>
  <si>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</si>
  <si>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</si>
  <si>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</si>
  <si>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</si>
  <si>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</si>
  <si>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</si>
  <si>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</si>
  <si>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</si>
  <si>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</si>
  <si>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</si>
  <si>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</si>
  <si>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</si>
  <si>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</si>
  <si>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</si>
  <si>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</si>
  <si>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</si>
  <si>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</si>
  <si>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</si>
  <si>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</si>
  <si>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</si>
  <si>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</si>
  <si>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</si>
  <si>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</si>
  <si>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</si>
  <si>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</si>
  <si>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</si>
  <si>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</si>
  <si>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</si>
  <si>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</si>
  <si>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</si>
  <si>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</si>
  <si>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</si>
  <si>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</si>
  <si>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</si>
  <si>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</si>
  <si>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</si>
  <si>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</si>
  <si>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</si>
  <si>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</si>
  <si>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</si>
  <si>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</si>
  <si>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</si>
  <si>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</si>
  <si>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</si>
  <si>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</si>
  <si>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</si>
  <si>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</si>
  <si>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</si>
  <si>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</si>
  <si>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</si>
  <si>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</si>
  <si>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</si>
  <si>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</si>
  <si>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</si>
  <si>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</si>
  <si>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</si>
  <si>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</si>
  <si>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</si>
  <si>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</si>
  <si>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</si>
  <si>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</si>
  <si>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</si>
  <si>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</si>
  <si>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</si>
  <si>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</si>
  <si>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</si>
  <si>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</si>
  <si>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</si>
  <si>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</si>
  <si>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</si>
  <si>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</si>
  <si>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</si>
  <si>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</si>
  <si>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</si>
  <si>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</si>
  <si>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</si>
  <si>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</si>
  <si>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</si>
  <si>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</si>
  <si>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</si>
  <si>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</si>
  <si>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</si>
  <si>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</si>
  <si>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</si>
  <si>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</si>
  <si>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</si>
  <si>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</si>
  <si>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</si>
  <si>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</si>
  <si>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</si>
  <si>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</si>
  <si>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</si>
  <si>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</si>
  <si>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</si>
  <si>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</si>
  <si>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</si>
  <si>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</si>
  <si>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</si>
  <si>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</si>
  <si>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</si>
  <si>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</si>
  <si>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</si>
  <si>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</si>
  <si>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</si>
  <si>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</si>
  <si>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</si>
  <si>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</si>
  <si>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</si>
  <si>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</si>
  <si>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</si>
  <si>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</si>
  <si>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</si>
  <si>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</si>
  <si>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</si>
  <si>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</si>
  <si>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</si>
  <si>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</si>
  <si>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</si>
  <si>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</si>
  <si>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</si>
  <si>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</si>
  <si>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</si>
  <si>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</si>
  <si>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</si>
  <si>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</si>
  <si>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</si>
  <si>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</si>
  <si>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</si>
  <si>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</si>
  <si>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</si>
  <si>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</si>
  <si>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</si>
  <si>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</si>
  <si>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</si>
  <si>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</si>
  <si>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</si>
  <si>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</si>
  <si>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</si>
  <si>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</si>
  <si>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</si>
  <si>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</si>
  <si>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</si>
  <si>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</si>
  <si>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</si>
  <si>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</si>
  <si>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</si>
  <si>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</si>
  <si>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</si>
  <si>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</si>
  <si>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</si>
  <si>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</si>
  <si>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</si>
  <si>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</si>
  <si>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</si>
  <si>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</si>
  <si>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</si>
  <si>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</si>
  <si>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</si>
  <si>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</si>
  <si>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</si>
  <si>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</si>
  <si>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</si>
  <si>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</si>
  <si>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</si>
  <si>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</si>
  <si>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</si>
  <si>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</si>
  <si>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</si>
  <si>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</si>
  <si>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</si>
  <si>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</si>
  <si>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</si>
  <si>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</si>
  <si>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</si>
  <si>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</si>
  <si>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</si>
  <si>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</si>
  <si>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</si>
  <si>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</si>
  <si>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</si>
  <si>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</si>
  <si>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</si>
  <si>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</si>
  <si>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</si>
  <si>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</si>
  <si>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</si>
  <si>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</si>
  <si>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</si>
  <si>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</si>
  <si>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</si>
  <si>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</si>
  <si>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</si>
  <si>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</si>
  <si>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</si>
  <si>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</si>
  <si>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</si>
  <si>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</si>
  <si>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</si>
  <si>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</si>
  <si>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</si>
  <si>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</si>
  <si>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</si>
  <si>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</si>
  <si>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</si>
  <si>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</si>
  <si>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</si>
  <si>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</si>
  <si>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</si>
  <si>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</si>
  <si>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</si>
  <si>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</si>
  <si>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</si>
  <si>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</si>
  <si>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</si>
  <si>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</si>
  <si>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</si>
  <si>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</si>
  <si>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</si>
  <si>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</si>
  <si>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</si>
  <si>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</si>
  <si>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</si>
  <si>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</si>
  <si>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</si>
  <si>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</si>
  <si>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</si>
  <si>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</si>
  <si>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</si>
  <si>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</si>
  <si>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</si>
  <si>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</si>
  <si>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</si>
  <si>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</si>
  <si>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</si>
  <si>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</si>
  <si>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</si>
  <si>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</si>
  <si>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</si>
  <si>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</si>
  <si>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</si>
  <si>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</si>
  <si>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</si>
  <si>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</si>
  <si>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</si>
  <si>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</si>
  <si>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</si>
  <si>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</si>
  <si>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</si>
  <si>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</si>
  <si>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</si>
  <si>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</si>
  <si>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</si>
  <si>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</si>
  <si>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</si>
  <si>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</si>
  <si>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</si>
  <si>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</si>
  <si>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</si>
  <si>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</si>
  <si>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</si>
  <si>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</si>
  <si>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</si>
  <si>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</si>
  <si>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</si>
  <si>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</si>
  <si>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</si>
  <si>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</si>
  <si>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</si>
  <si>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</si>
  <si>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</si>
  <si>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</si>
  <si>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</si>
  <si>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</si>
  <si>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</si>
  <si>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</si>
  <si>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</si>
  <si>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</si>
  <si>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</si>
  <si>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</si>
  <si>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</si>
  <si>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</si>
  <si>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</si>
  <si>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</si>
  <si>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</si>
  <si>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</si>
  <si>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</si>
  <si>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</si>
  <si>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</si>
  <si>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</si>
  <si>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</si>
  <si>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</si>
  <si>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</si>
  <si>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</si>
  <si>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</si>
  <si>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</si>
  <si>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</si>
  <si>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</si>
  <si>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</si>
  <si>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</si>
  <si>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</si>
  <si>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</si>
  <si>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</si>
  <si>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</si>
  <si>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</si>
  <si>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</si>
  <si>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</si>
  <si>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</si>
  <si>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</si>
  <si>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</si>
  <si>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</si>
  <si>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</si>
  <si>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</si>
  <si>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</si>
  <si>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</si>
  <si>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</si>
  <si>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</si>
  <si>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</si>
  <si>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</si>
  <si>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</si>
  <si>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</si>
  <si>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</si>
  <si>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</si>
  <si>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</si>
  <si>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</si>
  <si>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</si>
  <si>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</si>
  <si>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</si>
  <si>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</si>
  <si>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</si>
  <si>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</si>
  <si>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</si>
  <si>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</si>
  <si>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</si>
  <si>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</si>
  <si>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</si>
  <si>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</si>
  <si>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</si>
  <si>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</si>
  <si>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</si>
  <si>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</si>
  <si>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</si>
  <si>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</si>
  <si>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</si>
  <si>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</si>
  <si>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</si>
  <si>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</si>
  <si>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</si>
  <si>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</si>
  <si>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</si>
  <si>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</si>
  <si>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</si>
  <si>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</si>
  <si>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</si>
  <si>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</si>
  <si>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</si>
  <si>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</si>
  <si>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</si>
  <si>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</si>
  <si>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</si>
  <si>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</si>
  <si>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</si>
  <si>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</si>
  <si>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</si>
  <si>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</si>
  <si>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</si>
  <si>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</si>
  <si>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</si>
  <si>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</si>
  <si>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</si>
  <si>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</si>
  <si>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</si>
  <si>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</si>
  <si>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</si>
  <si>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</si>
  <si>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</si>
  <si>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</si>
  <si>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</si>
  <si>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</si>
  <si>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</si>
  <si>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</si>
  <si>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</si>
  <si>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</si>
  <si>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</si>
  <si>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</si>
  <si>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</si>
  <si>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</si>
  <si>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</si>
  <si>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</si>
  <si>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</si>
  <si>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</si>
  <si>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</si>
  <si>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</si>
  <si>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</si>
  <si>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</si>
  <si>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</si>
  <si>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</si>
  <si>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</si>
  <si>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</si>
  <si>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</si>
  <si>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</si>
  <si>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</si>
  <si>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</si>
  <si>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</si>
  <si>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</si>
  <si>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</si>
  <si>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</si>
  <si>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</si>
  <si>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</si>
  <si>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</si>
  <si>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</si>
  <si>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</si>
  <si>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</si>
  <si>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</si>
  <si>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</si>
  <si>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</si>
  <si>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</si>
  <si>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</si>
  <si>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</si>
  <si>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</si>
  <si>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</si>
  <si>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</si>
  <si>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</si>
  <si>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</si>
  <si>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</si>
  <si>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</si>
  <si>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</si>
  <si>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</si>
  <si>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</si>
  <si>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</si>
  <si>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</si>
  <si>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</si>
  <si>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</si>
  <si>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</si>
  <si>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</si>
  <si>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</si>
  <si>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</si>
  <si>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</si>
  <si>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</si>
  <si>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</si>
  <si>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</si>
  <si>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</si>
  <si>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</si>
  <si>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</si>
  <si>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</si>
  <si>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</si>
  <si>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</si>
  <si>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</si>
  <si>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</si>
  <si>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</si>
  <si>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</si>
  <si>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</si>
  <si>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</si>
  <si>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</si>
  <si>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</si>
  <si>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</si>
  <si>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</si>
  <si>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</si>
  <si>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</si>
  <si>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</si>
  <si>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</si>
  <si>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</si>
  <si>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</si>
  <si>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</si>
  <si>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</si>
  <si>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</si>
  <si>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</si>
  <si>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</si>
  <si>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</si>
  <si>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</si>
  <si>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</si>
  <si>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</si>
  <si>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</si>
  <si>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</si>
  <si>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</si>
  <si>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</si>
  <si>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</si>
  <si>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</si>
  <si>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</si>
  <si>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</si>
  <si>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</si>
  <si>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</si>
  <si>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</si>
  <si>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</si>
  <si>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</si>
  <si>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</si>
  <si>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</si>
  <si>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</si>
  <si>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</si>
  <si>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</si>
  <si>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</si>
  <si>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</si>
  <si>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</si>
  <si>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</si>
  <si>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</si>
  <si>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</si>
  <si>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</si>
  <si>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</si>
  <si>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</si>
  <si>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</si>
  <si>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</si>
  <si>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</si>
  <si>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</si>
  <si>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</si>
  <si>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</si>
  <si>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</si>
  <si>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</si>
  <si>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</si>
  <si>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</si>
  <si>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</si>
  <si>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</si>
  <si>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</si>
  <si>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</si>
  <si>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</si>
  <si>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</si>
  <si>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</si>
  <si>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</si>
  <si>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</si>
  <si>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</si>
  <si>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</si>
  <si>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</si>
  <si>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</si>
  <si>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</si>
  <si>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</si>
  <si>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</si>
  <si>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</si>
  <si>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</si>
  <si>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</si>
  <si>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</si>
  <si>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</si>
  <si>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</si>
  <si>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</si>
  <si>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</si>
  <si>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</si>
  <si>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</si>
  <si>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</si>
  <si>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</si>
  <si>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</si>
  <si>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</si>
  <si>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</si>
  <si>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</si>
  <si>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</si>
  <si>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</si>
  <si>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</si>
  <si>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</si>
  <si>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</si>
  <si>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</si>
  <si>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</si>
  <si>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</si>
  <si>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</si>
  <si>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</si>
  <si>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</si>
  <si>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</si>
  <si>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</si>
  <si>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</si>
  <si>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</si>
  <si>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</si>
  <si>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</si>
  <si>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</si>
  <si>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</si>
  <si>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</si>
  <si>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</si>
  <si>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</si>
  <si>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</si>
  <si>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</si>
  <si>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</si>
  <si>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</si>
  <si>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</si>
  <si>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</si>
  <si>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</si>
  <si>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</si>
  <si>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</si>
  <si>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</si>
  <si>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</si>
  <si>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</si>
  <si>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</si>
  <si>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</si>
  <si>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</si>
  <si>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</si>
  <si>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</si>
  <si>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</si>
  <si>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</si>
  <si>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</si>
  <si>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</si>
  <si>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</si>
  <si>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</si>
  <si>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</si>
  <si>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</si>
  <si>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</si>
  <si>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</si>
  <si>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</si>
  <si>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</si>
  <si>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</si>
  <si>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</si>
  <si>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</si>
  <si>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</si>
  <si>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</si>
  <si>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</si>
  <si>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</si>
  <si>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</si>
  <si>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</si>
  <si>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</si>
  <si>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</si>
  <si>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</si>
  <si>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</si>
  <si>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</si>
  <si>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</si>
  <si>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</si>
  <si>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</si>
  <si>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</si>
  <si>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</si>
  <si>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</si>
  <si>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</si>
  <si>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</si>
  <si>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</si>
  <si>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</si>
  <si>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</si>
  <si>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</si>
  <si>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</si>
  <si>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</si>
  <si>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</si>
  <si>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</si>
  <si>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</si>
  <si>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</si>
  <si>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</si>
  <si>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</si>
  <si>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</si>
  <si>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</si>
  <si>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</si>
  <si>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</si>
  <si>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</si>
  <si>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</si>
  <si>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</si>
  <si>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</si>
  <si>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</si>
  <si>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</si>
  <si>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</si>
  <si>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</si>
  <si>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</si>
  <si>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</si>
  <si>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</si>
  <si>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</si>
  <si>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</si>
  <si>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</si>
  <si>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</si>
  <si>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</si>
  <si>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</si>
  <si>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</si>
  <si>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</si>
  <si>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</si>
  <si>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</si>
  <si>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</si>
  <si>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</si>
  <si>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</si>
  <si>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</si>
  <si>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</si>
  <si>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</si>
  <si>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</si>
  <si>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</si>
  <si>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</si>
  <si>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</si>
  <si>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</si>
  <si>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</si>
  <si>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</si>
  <si>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</si>
  <si>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</si>
  <si>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</si>
  <si>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</si>
  <si>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</si>
  <si>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</si>
  <si>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</si>
  <si>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</si>
  <si>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</si>
  <si>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</si>
  <si>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</si>
  <si>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</si>
  <si>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</si>
  <si>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</si>
  <si>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</si>
  <si>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</si>
  <si>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</si>
  <si>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</si>
  <si>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</si>
  <si>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</si>
  <si>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</si>
  <si>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</si>
  <si>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</si>
  <si>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</si>
  <si>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</si>
  <si>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</si>
  <si>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</si>
  <si>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</si>
  <si>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</si>
  <si>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</si>
  <si>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</si>
  <si>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</si>
  <si>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</si>
  <si>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</si>
  <si>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</si>
  <si>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</si>
  <si>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</si>
  <si>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</si>
  <si>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</si>
  <si>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</si>
  <si>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</si>
  <si>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</si>
  <si>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</si>
  <si>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</si>
  <si>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</si>
  <si>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</si>
  <si>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</si>
  <si>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</si>
  <si>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</si>
  <si>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</si>
  <si>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</si>
  <si>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</si>
  <si>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</si>
  <si>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</si>
  <si>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</si>
  <si>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</si>
  <si>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</si>
  <si>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</si>
  <si>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</si>
  <si>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</si>
  <si>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</si>
  <si>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</si>
  <si>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</si>
  <si>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</si>
  <si>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</si>
  <si>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</si>
  <si>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</si>
  <si>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</si>
  <si>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</si>
  <si>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</si>
  <si>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</si>
  <si>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</si>
  <si>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</si>
  <si>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</si>
  <si>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</si>
  <si>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</si>
  <si>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</si>
  <si>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</si>
  <si>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</si>
  <si>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</si>
  <si>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</si>
  <si>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</si>
  <si>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</si>
  <si>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</si>
  <si>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</si>
  <si>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</si>
  <si>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</si>
  <si>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</si>
  <si>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</si>
  <si>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</si>
  <si>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</si>
  <si>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</si>
  <si>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</si>
  <si>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</si>
  <si>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</si>
  <si>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</si>
  <si>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</si>
  <si>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</si>
  <si>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</si>
  <si>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</si>
  <si>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</si>
  <si>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</si>
  <si>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</si>
  <si>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</si>
  <si>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</si>
  <si>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</si>
  <si>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</si>
  <si>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</si>
  <si>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</si>
  <si>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</si>
  <si>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</si>
  <si>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</si>
  <si>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</si>
  <si>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</si>
  <si>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</si>
  <si>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</si>
  <si>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</si>
  <si>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</si>
  <si>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</si>
  <si>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</si>
  <si>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</si>
  <si>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</si>
  <si>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</si>
  <si>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</si>
  <si>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</si>
  <si>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</si>
  <si>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</si>
  <si>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</si>
  <si>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</si>
  <si>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</si>
  <si>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</si>
  <si>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</si>
  <si>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</si>
  <si>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</si>
  <si>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</si>
  <si>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</si>
  <si>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</si>
  <si>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</si>
  <si>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</si>
  <si>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</si>
  <si>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</si>
  <si>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</si>
  <si>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</si>
  <si>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</si>
  <si>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</si>
  <si>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</si>
  <si>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</si>
  <si>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</si>
  <si>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</si>
  <si>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</si>
  <si>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</si>
  <si>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</si>
  <si>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</si>
  <si>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</si>
  <si>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</si>
  <si>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</si>
  <si>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</si>
  <si>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</si>
  <si>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</si>
  <si>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</si>
  <si>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</si>
  <si>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</si>
  <si>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</si>
  <si>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</si>
  <si>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</si>
  <si>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</si>
  <si>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</si>
  <si>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</si>
  <si>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</si>
  <si>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</si>
  <si>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</si>
  <si>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</si>
  <si>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</si>
  <si>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</si>
  <si>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</si>
  <si>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</si>
  <si>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</si>
  <si>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</si>
  <si>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</si>
  <si>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</si>
  <si>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</si>
  <si>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</si>
  <si>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</si>
  <si>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</si>
  <si>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</si>
  <si>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</si>
  <si>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</si>
  <si>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</si>
  <si>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</si>
  <si>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</si>
  <si>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</si>
  <si>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</si>
  <si>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</si>
  <si>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</si>
  <si>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</si>
  <si>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</si>
  <si>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</si>
  <si>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</si>
  <si>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</si>
  <si>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</si>
  <si>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</si>
  <si>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</si>
  <si>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</si>
  <si>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</si>
  <si>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</si>
  <si>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</si>
  <si>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</si>
  <si>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</si>
  <si>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</si>
  <si>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</si>
  <si>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</si>
  <si>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</si>
  <si>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</si>
  <si>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</si>
  <si>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</si>
  <si>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</si>
  <si>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</si>
  <si>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</si>
  <si>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</si>
  <si>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</si>
  <si>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</si>
  <si>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</si>
  <si>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</si>
  <si>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</si>
  <si>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</si>
  <si>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</si>
  <si>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</si>
  <si>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</si>
  <si>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</si>
  <si>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</si>
  <si>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</si>
  <si>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</si>
  <si>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</si>
  <si>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</si>
  <si>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</si>
  <si>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</si>
  <si>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</si>
  <si>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</si>
  <si>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</si>
  <si>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</si>
  <si>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</si>
  <si>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</si>
  <si>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</si>
  <si>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</si>
  <si>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</si>
  <si>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</si>
  <si>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</si>
  <si>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</si>
  <si>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</si>
  <si>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</si>
  <si>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</si>
  <si>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</si>
  <si>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</si>
  <si>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</si>
  <si>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</si>
  <si>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</si>
  <si>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</si>
  <si>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</si>
  <si>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</si>
  <si>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</si>
  <si>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</si>
  <si>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</si>
  <si>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</si>
  <si>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</si>
  <si>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</si>
  <si>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</si>
  <si>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</si>
  <si>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</si>
  <si>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</si>
  <si>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</si>
  <si>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</si>
  <si>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</si>
  <si>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</si>
  <si>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</si>
  <si>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</si>
  <si>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</si>
  <si>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</si>
  <si>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</si>
  <si>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</si>
  <si>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</si>
  <si>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</si>
  <si>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</si>
  <si>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</si>
  <si>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</si>
  <si>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</si>
  <si>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</si>
  <si>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</si>
  <si>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</si>
  <si>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</si>
  <si>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</si>
  <si>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</si>
  <si>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</si>
  <si>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</si>
  <si>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</si>
  <si>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</si>
  <si>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</si>
  <si>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</si>
  <si>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</si>
  <si>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</si>
  <si>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</si>
  <si>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</si>
  <si>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</si>
  <si>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</si>
  <si>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</si>
  <si>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</si>
  <si>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</si>
  <si>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</si>
  <si>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</si>
  <si>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</si>
  <si>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</si>
  <si>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</si>
  <si>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</si>
  <si>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</si>
  <si>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</si>
  <si>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</si>
  <si>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</si>
  <si>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</si>
  <si>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</si>
  <si>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</si>
  <si>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</si>
  <si>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</si>
  <si>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</si>
  <si>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</si>
  <si>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</si>
  <si>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</si>
  <si>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</si>
  <si>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</si>
  <si>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</si>
  <si>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</si>
  <si>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</si>
  <si>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</si>
  <si>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</si>
  <si>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</si>
  <si>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</si>
  <si>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</si>
  <si>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</si>
  <si>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</si>
  <si>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</si>
  <si>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</si>
  <si>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</si>
  <si>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</si>
  <si>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</si>
  <si>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</si>
  <si>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</si>
  <si>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</si>
  <si>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</si>
  <si>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</si>
  <si>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</si>
  <si>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</si>
  <si>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</si>
  <si>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</si>
  <si>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</si>
  <si>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</si>
  <si>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</si>
  <si>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</si>
  <si>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</si>
  <si>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</si>
  <si>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</si>
  <si>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</si>
  <si>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</si>
  <si>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</si>
  <si>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</si>
  <si>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</si>
  <si>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</si>
  <si>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</si>
  <si>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</si>
  <si>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</si>
  <si>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</si>
  <si>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</si>
  <si>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</si>
  <si>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</si>
  <si>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</si>
  <si>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</si>
  <si>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</si>
  <si>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</si>
  <si>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</si>
  <si>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</si>
  <si>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</si>
  <si>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</si>
  <si>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</si>
  <si>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</si>
  <si>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</si>
  <si>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</si>
  <si>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</si>
  <si>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</si>
  <si>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</si>
  <si>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</si>
  <si>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</si>
  <si>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</si>
  <si>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</si>
  <si>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</si>
  <si>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</si>
  <si>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</si>
  <si>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</si>
  <si>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</si>
  <si>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</si>
  <si>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</si>
  <si>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</si>
  <si>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</si>
  <si>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</si>
  <si>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</si>
  <si>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</si>
  <si>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</si>
  <si>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</si>
  <si>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</si>
  <si>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</si>
  <si>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</si>
  <si>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</si>
  <si>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</si>
  <si>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</si>
  <si>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</si>
  <si>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</si>
  <si>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</si>
  <si>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</si>
  <si>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</si>
  <si>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</si>
  <si>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</si>
  <si>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</si>
  <si>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</si>
  <si>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</si>
  <si>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</si>
  <si>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</si>
  <si>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</si>
  <si>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</si>
  <si>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</si>
  <si>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</si>
  <si>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</si>
  <si>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</si>
  <si>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</si>
  <si>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</si>
  <si>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</si>
  <si>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</si>
  <si>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</si>
  <si>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</si>
  <si>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</si>
  <si>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</si>
  <si>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</si>
  <si>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</si>
  <si>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</si>
  <si>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</si>
  <si>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</si>
  <si>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</si>
  <si>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</si>
  <si>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</si>
  <si>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</si>
  <si>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</si>
  <si>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</si>
  <si>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</si>
  <si>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</si>
  <si>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</si>
  <si>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</si>
  <si>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</si>
  <si>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</si>
  <si>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</si>
  <si>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</si>
  <si>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</si>
  <si>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</si>
  <si>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</si>
  <si>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</si>
  <si>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</si>
  <si>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</si>
  <si>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</si>
  <si>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</si>
  <si>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</si>
  <si>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</si>
  <si>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</si>
  <si>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</si>
  <si>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</si>
  <si>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</si>
  <si>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</si>
  <si>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</si>
  <si>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</si>
  <si>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</si>
  <si>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</si>
  <si>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</si>
  <si>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</si>
  <si>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</si>
  <si>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</si>
  <si>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</si>
  <si>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</si>
  <si>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</si>
  <si>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</si>
  <si>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</si>
  <si>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</si>
  <si>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</si>
  <si>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</si>
  <si>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</si>
  <si>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</si>
  <si>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</si>
  <si>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</si>
  <si>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</si>
  <si>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</si>
  <si>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</si>
  <si>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</si>
  <si>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</si>
  <si>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</si>
  <si>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</si>
  <si>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</si>
  <si>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</si>
  <si>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</si>
  <si>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</si>
  <si>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</si>
  <si>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</si>
  <si>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</si>
  <si>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</si>
  <si>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</si>
  <si>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</si>
  <si>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</si>
  <si>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</si>
  <si>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</si>
  <si>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</si>
  <si>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</si>
  <si>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</si>
  <si>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</si>
  <si>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</si>
  <si>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</si>
  <si>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</si>
  <si>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</si>
  <si>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</si>
  <si>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</si>
  <si>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</si>
  <si>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</si>
  <si>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</si>
  <si>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</si>
  <si>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</si>
  <si>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</si>
  <si>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</si>
  <si>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</si>
  <si>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</si>
  <si>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</si>
  <si>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</si>
  <si>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</si>
  <si>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</si>
  <si>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</si>
  <si>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</si>
  <si>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</si>
  <si>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</si>
  <si>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</si>
  <si>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</si>
  <si>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</si>
  <si>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</si>
  <si>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</si>
  <si>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</si>
  <si>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</si>
  <si>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</si>
  <si>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</si>
  <si>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</si>
  <si>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</si>
  <si>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</si>
  <si>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</si>
  <si>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</si>
  <si>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</si>
  <si>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</si>
  <si>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</si>
  <si>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</si>
  <si>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</si>
  <si>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</si>
  <si>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</si>
  <si>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</si>
  <si>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</si>
  <si>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</si>
  <si>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</si>
  <si>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</si>
  <si>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</si>
  <si>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</si>
  <si>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</si>
  <si>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</si>
  <si>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</si>
  <si>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</si>
  <si>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</si>
  <si>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</si>
  <si>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</si>
  <si>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</si>
  <si>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</si>
  <si>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</si>
  <si>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</si>
  <si>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</si>
  <si>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</si>
  <si>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</si>
  <si>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</si>
  <si>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</si>
  <si>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</si>
  <si>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</si>
  <si>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</si>
  <si>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</si>
  <si>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</si>
  <si>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</si>
  <si>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</si>
  <si>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</si>
  <si>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</si>
  <si>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</si>
  <si>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</si>
  <si>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</si>
  <si>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</si>
  <si>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</si>
  <si>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</si>
  <si>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</si>
  <si>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</si>
  <si>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</si>
  <si>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</si>
  <si>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</si>
  <si>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</si>
  <si>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</si>
  <si>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</si>
  <si>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</si>
  <si>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</si>
  <si>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</si>
  <si>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</si>
  <si>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</si>
  <si>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</si>
  <si>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</si>
  <si>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</si>
  <si>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</si>
  <si>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</si>
  <si>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</si>
  <si>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</si>
  <si>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</si>
  <si>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</si>
  <si>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</si>
  <si>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</si>
  <si>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</si>
  <si>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</si>
  <si>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</si>
  <si>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</si>
  <si>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</si>
  <si>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</si>
  <si>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</si>
  <si>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</si>
  <si>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</si>
  <si>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</si>
  <si>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</si>
  <si>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</si>
  <si>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</si>
  <si>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</si>
  <si>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</si>
  <si>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</si>
  <si>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</si>
  <si>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</si>
  <si>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</si>
  <si>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</si>
  <si>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</si>
  <si>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</si>
  <si>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</si>
  <si>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</si>
  <si>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</si>
  <si>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</si>
  <si>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</si>
  <si>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</si>
  <si>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</si>
  <si>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</si>
  <si>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</si>
  <si>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</si>
  <si>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</si>
  <si>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</si>
  <si>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</si>
  <si>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</si>
  <si>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</si>
  <si>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</si>
  <si>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</si>
  <si>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</si>
  <si>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</si>
  <si>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</si>
  <si>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</si>
  <si>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</si>
  <si>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</si>
  <si>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</si>
  <si>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</si>
  <si>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</si>
  <si>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</si>
  <si>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</si>
  <si>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</si>
  <si>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</si>
  <si>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</si>
  <si>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</si>
  <si>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</si>
  <si>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</si>
  <si>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</si>
  <si>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</si>
  <si>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</si>
  <si>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</si>
  <si>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</si>
  <si>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</si>
  <si>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</si>
  <si>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</si>
  <si>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</si>
  <si>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</si>
  <si>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</si>
  <si>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</si>
  <si>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</si>
  <si>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</si>
  <si>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</si>
  <si>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</si>
  <si>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</si>
  <si>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</si>
  <si>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</si>
  <si>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</si>
  <si>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</si>
  <si>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</si>
  <si>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</si>
  <si>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</si>
  <si>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</si>
  <si>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</si>
  <si>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</si>
  <si>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</si>
  <si>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</si>
  <si>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</si>
  <si>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</si>
  <si>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</si>
  <si>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</si>
  <si>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</si>
  <si>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</si>
  <si>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</si>
  <si>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</si>
  <si>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</si>
  <si>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</si>
  <si>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</si>
  <si>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</si>
  <si>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</si>
  <si>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</si>
  <si>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</si>
  <si>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</si>
  <si>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</si>
  <si>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</si>
  <si>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</si>
  <si>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</si>
  <si>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</si>
  <si>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</si>
  <si>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</si>
  <si>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</si>
  <si>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</si>
  <si>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</si>
  <si>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</si>
  <si>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</si>
  <si>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</si>
  <si>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</si>
  <si>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</si>
  <si>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</si>
  <si>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</si>
  <si>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</si>
  <si>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</si>
  <si>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</si>
  <si>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</si>
  <si>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</si>
  <si>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</si>
  <si>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</si>
  <si>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</si>
  <si>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</si>
  <si>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</si>
  <si>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</si>
  <si>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</si>
  <si>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</si>
  <si>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</si>
  <si>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</si>
  <si>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</si>
  <si>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</si>
  <si>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</si>
  <si>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</si>
  <si>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</si>
  <si>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</si>
  <si>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</si>
  <si>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</si>
  <si>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</si>
  <si>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</si>
  <si>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</si>
  <si>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</si>
  <si>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</si>
  <si>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</si>
  <si>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</si>
  <si>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</si>
  <si>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</si>
  <si>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</si>
  <si>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</si>
  <si>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</si>
  <si>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</si>
  <si>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</si>
  <si>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</si>
  <si>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</si>
  <si>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</si>
  <si>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</si>
  <si>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</si>
  <si>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</si>
  <si>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</si>
  <si>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</si>
  <si>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</si>
  <si>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</si>
  <si>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</si>
  <si>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</si>
  <si>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</si>
  <si>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</si>
  <si>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</si>
  <si>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</si>
  <si>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</si>
  <si>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</si>
  <si>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</si>
  <si>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</si>
  <si>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</si>
  <si>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</si>
  <si>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</si>
  <si>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</si>
  <si>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</si>
  <si>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</si>
  <si>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</si>
  <si>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</si>
  <si>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</si>
  <si>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</si>
  <si>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</si>
  <si>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</si>
  <si>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</si>
  <si>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</si>
  <si>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</si>
  <si>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</si>
  <si>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</si>
  <si>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</si>
  <si>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</si>
  <si>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</si>
  <si>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</si>
  <si>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</si>
  <si>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</si>
  <si>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</si>
  <si>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</si>
  <si>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</si>
  <si>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</si>
  <si>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</si>
  <si>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</si>
  <si>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</si>
  <si>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</si>
  <si>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</si>
  <si>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</si>
  <si>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</si>
  <si>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</si>
  <si>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</si>
  <si>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</si>
  <si>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2021-18-10000555</t>
  </si>
  <si>
    <t>095</t>
  </si>
  <si>
    <t>102</t>
  </si>
  <si>
    <t>103</t>
  </si>
  <si>
    <t>094</t>
  </si>
  <si>
    <t>126</t>
  </si>
  <si>
    <t>001</t>
  </si>
  <si>
    <t>008</t>
  </si>
  <si>
    <t>027</t>
  </si>
  <si>
    <t>002</t>
  </si>
  <si>
    <t>022</t>
  </si>
  <si>
    <t>026</t>
  </si>
  <si>
    <t>021</t>
  </si>
  <si>
    <t>140</t>
  </si>
  <si>
    <t>161</t>
  </si>
  <si>
    <t>251</t>
  </si>
  <si>
    <t>248</t>
  </si>
  <si>
    <t>246</t>
  </si>
  <si>
    <t>073</t>
  </si>
  <si>
    <t>074</t>
  </si>
  <si>
    <t>072</t>
  </si>
  <si>
    <t>079</t>
  </si>
  <si>
    <t>077</t>
  </si>
  <si>
    <t>078</t>
  </si>
  <si>
    <t>133</t>
  </si>
  <si>
    <t>193</t>
  </si>
  <si>
    <t>191</t>
  </si>
  <si>
    <t>199</t>
  </si>
  <si>
    <t>194</t>
  </si>
  <si>
    <t>063</t>
  </si>
  <si>
    <t>065</t>
  </si>
  <si>
    <t>064</t>
  </si>
  <si>
    <t>096</t>
  </si>
  <si>
    <t>331</t>
  </si>
  <si>
    <t>315</t>
  </si>
  <si>
    <t>156</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</si>
  <si>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</si>
  <si>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</si>
  <si>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</si>
  <si>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</si>
  <si>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</si>
  <si>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</si>
  <si>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</si>
  <si>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</si>
  <si>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</si>
  <si>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</si>
  <si>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</si>
  <si>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</si>
  <si>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</si>
  <si>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</si>
  <si>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</si>
  <si>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</si>
  <si>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</si>
  <si>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</si>
  <si>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</si>
  <si>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</si>
  <si>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</si>
  <si>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</si>
  <si>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</si>
  <si>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</si>
  <si>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</si>
  <si>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</si>
  <si>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ATENDER A LA PRIMERA INFANCIA EN EL MARCO DE LA ESTRATEGIA “DE CERO A SIEMPRE”, ESPECÍFICAMENTE A LOS NIÑOS Y NIÑAS MENORES DE CINCO (5) AÑOS DE FAMILIAS EN SITUACIÓN DE VULNERABILIDAD DE CONFORMIDAD CON LOS LINEAMIENTOS POR EL ICBF.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</si>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</sst>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411</v>
      </c>
      <c r="K20" s="151">
        <v>1965021554</v>
      </c>
      <c r="L20" s="152">
        <v>44194</v>
      </c>
      <c r="M20" s="152">
        <v>44560</v>
      </c>
      <c r="N20" s="135">
        <f>+(M20-L20)/30</f>
        <v>12.2</v>
      </c>
      <c r="O20" s="138"/>
      <c r="U20" s="134"/>
      <c r="V20" s="105">
        <f ca="1">NOW()</f>
        <v>44194.620716087964</v>
      </c>
      <c r="W20" s="105">
        <f ca="1">NOW()</f>
        <v>44194.620716087964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2744</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40557</v>
      </c>
      <c r="F55" s="145">
        <v>40908</v>
      </c>
      <c r="G55" s="160">
        <f t="shared" si="3"/>
        <v>11.7</v>
      </c>
      <c r="H55" s="114" t="s">
        <v>2744</v>
      </c>
      <c r="I55" s="113" t="s">
        <v>404</v>
      </c>
      <c r="J55" s="113" t="s">
        <v>408</v>
      </c>
      <c r="K55" s="118">
        <v>12088218</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40557</v>
      </c>
      <c r="F56" s="145">
        <v>40908</v>
      </c>
      <c r="G56" s="160">
        <f t="shared" si="3"/>
        <v>11.7</v>
      </c>
      <c r="H56" s="114" t="s">
        <v>2745</v>
      </c>
      <c r="I56" s="113" t="s">
        <v>404</v>
      </c>
      <c r="J56" s="113" t="s">
        <v>408</v>
      </c>
      <c r="K56" s="118">
        <v>590840437</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40557</v>
      </c>
      <c r="F57" s="145">
        <v>40908</v>
      </c>
      <c r="G57" s="160">
        <f t="shared" si="3"/>
        <v>11.7</v>
      </c>
      <c r="H57" s="64" t="s">
        <v>2746</v>
      </c>
      <c r="I57" s="63" t="s">
        <v>404</v>
      </c>
      <c r="J57" s="63" t="s">
        <v>409</v>
      </c>
      <c r="K57" s="66">
        <v>143292053</v>
      </c>
      <c r="L57" s="65" t="s">
        <v>1148</v>
      </c>
      <c r="M57" s="67">
        <v>1</v>
      </c>
      <c r="N57" s="65" t="s">
        <v>27</v>
      </c>
      <c r="O57" s="65" t="s">
        <v>1148</v>
      </c>
      <c r="P57" s="79"/>
    </row>
    <row r="58" spans="1:16" s="7" customFormat="1" ht="24.75" customHeight="1" outlineLevel="1" x14ac:dyDescent="0.25">
      <c r="A58" s="144">
        <v>11</v>
      </c>
      <c r="B58" s="122" t="s">
        <v>2664</v>
      </c>
      <c r="C58" s="65" t="s">
        <v>31</v>
      </c>
      <c r="D58" s="63" t="s">
        <v>2707</v>
      </c>
      <c r="E58" s="145">
        <v>40557</v>
      </c>
      <c r="F58" s="145">
        <v>40908</v>
      </c>
      <c r="G58" s="160">
        <f t="shared" si="3"/>
        <v>11.7</v>
      </c>
      <c r="H58" s="64" t="s">
        <v>2746</v>
      </c>
      <c r="I58" s="63" t="s">
        <v>404</v>
      </c>
      <c r="J58" s="63" t="s">
        <v>411</v>
      </c>
      <c r="K58" s="66">
        <v>143292053</v>
      </c>
      <c r="L58" s="65" t="s">
        <v>1148</v>
      </c>
      <c r="M58" s="67">
        <v>1</v>
      </c>
      <c r="N58" s="65" t="s">
        <v>27</v>
      </c>
      <c r="O58" s="65" t="s">
        <v>1148</v>
      </c>
      <c r="P58" s="79"/>
    </row>
    <row r="59" spans="1:16" s="7" customFormat="1" ht="24.75" customHeight="1" outlineLevel="1" x14ac:dyDescent="0.25">
      <c r="A59" s="144">
        <v>12</v>
      </c>
      <c r="B59" s="122" t="s">
        <v>2664</v>
      </c>
      <c r="C59" s="65" t="s">
        <v>31</v>
      </c>
      <c r="D59" s="63" t="s">
        <v>2708</v>
      </c>
      <c r="E59" s="145">
        <v>40588</v>
      </c>
      <c r="F59" s="145">
        <v>40908</v>
      </c>
      <c r="G59" s="160">
        <f t="shared" si="3"/>
        <v>10.666666666666666</v>
      </c>
      <c r="H59" s="64" t="s">
        <v>2747</v>
      </c>
      <c r="I59" s="63" t="s">
        <v>404</v>
      </c>
      <c r="J59" s="63" t="s">
        <v>406</v>
      </c>
      <c r="K59" s="66">
        <v>20531026</v>
      </c>
      <c r="L59" s="65" t="s">
        <v>1148</v>
      </c>
      <c r="M59" s="67">
        <v>1</v>
      </c>
      <c r="N59" s="65" t="s">
        <v>27</v>
      </c>
      <c r="O59" s="65" t="s">
        <v>1148</v>
      </c>
      <c r="P59" s="79"/>
    </row>
    <row r="60" spans="1:16" s="7" customFormat="1" ht="24.75" customHeight="1" outlineLevel="1" x14ac:dyDescent="0.25">
      <c r="A60" s="144">
        <v>13</v>
      </c>
      <c r="B60" s="122" t="s">
        <v>2664</v>
      </c>
      <c r="C60" s="65" t="s">
        <v>31</v>
      </c>
      <c r="D60" s="63" t="s">
        <v>2709</v>
      </c>
      <c r="E60" s="145">
        <v>40922</v>
      </c>
      <c r="F60" s="145">
        <v>41273</v>
      </c>
      <c r="G60" s="160">
        <f t="shared" si="3"/>
        <v>11.7</v>
      </c>
      <c r="H60" s="64" t="s">
        <v>2748</v>
      </c>
      <c r="I60" s="63" t="s">
        <v>404</v>
      </c>
      <c r="J60" s="63" t="s">
        <v>408</v>
      </c>
      <c r="K60" s="66">
        <v>979934482</v>
      </c>
      <c r="L60" s="65" t="s">
        <v>1148</v>
      </c>
      <c r="M60" s="67">
        <v>1</v>
      </c>
      <c r="N60" s="65" t="s">
        <v>27</v>
      </c>
      <c r="O60" s="65" t="s">
        <v>1148</v>
      </c>
      <c r="P60" s="79"/>
    </row>
    <row r="61" spans="1:16" s="7" customFormat="1" ht="24.75" customHeight="1" outlineLevel="1" x14ac:dyDescent="0.25">
      <c r="A61" s="144">
        <v>14</v>
      </c>
      <c r="B61" s="122" t="s">
        <v>2664</v>
      </c>
      <c r="C61" s="65" t="s">
        <v>31</v>
      </c>
      <c r="D61" s="63" t="s">
        <v>2710</v>
      </c>
      <c r="E61" s="145">
        <v>40922</v>
      </c>
      <c r="F61" s="145">
        <v>41273</v>
      </c>
      <c r="G61" s="160">
        <f t="shared" si="3"/>
        <v>11.7</v>
      </c>
      <c r="H61" s="64" t="s">
        <v>2749</v>
      </c>
      <c r="I61" s="63" t="s">
        <v>404</v>
      </c>
      <c r="J61" s="63" t="s">
        <v>406</v>
      </c>
      <c r="K61" s="66">
        <v>834325838</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40924</v>
      </c>
      <c r="F62" s="145">
        <v>41090</v>
      </c>
      <c r="G62" s="160">
        <f t="shared" si="3"/>
        <v>5.5333333333333332</v>
      </c>
      <c r="H62" s="64" t="s">
        <v>2750</v>
      </c>
      <c r="I62" s="63" t="s">
        <v>404</v>
      </c>
      <c r="J62" s="63" t="s">
        <v>406</v>
      </c>
      <c r="K62" s="66">
        <v>8302132</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40924</v>
      </c>
      <c r="F63" s="145">
        <v>41273</v>
      </c>
      <c r="G63" s="160">
        <f t="shared" si="3"/>
        <v>11.633333333333333</v>
      </c>
      <c r="H63" s="64" t="s">
        <v>2748</v>
      </c>
      <c r="I63" s="63" t="s">
        <v>404</v>
      </c>
      <c r="J63" s="63" t="s">
        <v>409</v>
      </c>
      <c r="K63" s="66">
        <v>915409150</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40924</v>
      </c>
      <c r="F64" s="145">
        <v>41273</v>
      </c>
      <c r="G64" s="160">
        <f t="shared" si="3"/>
        <v>11.633333333333333</v>
      </c>
      <c r="H64" s="64" t="s">
        <v>2751</v>
      </c>
      <c r="I64" s="63" t="s">
        <v>404</v>
      </c>
      <c r="J64" s="63" t="s">
        <v>409</v>
      </c>
      <c r="K64" s="66">
        <v>99616896</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40924</v>
      </c>
      <c r="F65" s="145">
        <v>41273</v>
      </c>
      <c r="G65" s="160">
        <f t="shared" si="3"/>
        <v>11.633333333333333</v>
      </c>
      <c r="H65" s="64" t="s">
        <v>2750</v>
      </c>
      <c r="I65" s="63" t="s">
        <v>404</v>
      </c>
      <c r="J65" s="63" t="s">
        <v>406</v>
      </c>
      <c r="K65" s="66">
        <v>152015256</v>
      </c>
      <c r="L65" s="65" t="s">
        <v>1148</v>
      </c>
      <c r="M65" s="67">
        <v>1</v>
      </c>
      <c r="N65" s="65" t="s">
        <v>27</v>
      </c>
      <c r="O65" s="65" t="s">
        <v>1148</v>
      </c>
      <c r="P65" s="79"/>
    </row>
    <row r="66" spans="1:16" s="7" customFormat="1" ht="24.75" customHeight="1" outlineLevel="1" x14ac:dyDescent="0.25">
      <c r="A66" s="144">
        <v>19</v>
      </c>
      <c r="B66" s="122" t="s">
        <v>2664</v>
      </c>
      <c r="C66" s="65" t="s">
        <v>31</v>
      </c>
      <c r="D66" s="63" t="s">
        <v>2715</v>
      </c>
      <c r="E66" s="145">
        <v>40924</v>
      </c>
      <c r="F66" s="145">
        <v>41273</v>
      </c>
      <c r="G66" s="160">
        <f t="shared" si="3"/>
        <v>11.633333333333333</v>
      </c>
      <c r="H66" s="64" t="s">
        <v>2752</v>
      </c>
      <c r="I66" s="63" t="s">
        <v>404</v>
      </c>
      <c r="J66" s="63" t="s">
        <v>406</v>
      </c>
      <c r="K66" s="66">
        <v>45602682</v>
      </c>
      <c r="L66" s="65" t="s">
        <v>1148</v>
      </c>
      <c r="M66" s="67">
        <v>1</v>
      </c>
      <c r="N66" s="65" t="s">
        <v>27</v>
      </c>
      <c r="O66" s="65" t="s">
        <v>1148</v>
      </c>
      <c r="P66" s="79"/>
    </row>
    <row r="67" spans="1:16" s="7" customFormat="1" ht="24.75" customHeight="1" outlineLevel="1" x14ac:dyDescent="0.25">
      <c r="A67" s="144">
        <v>20</v>
      </c>
      <c r="B67" s="122" t="s">
        <v>2664</v>
      </c>
      <c r="C67" s="65" t="s">
        <v>31</v>
      </c>
      <c r="D67" s="63" t="s">
        <v>2716</v>
      </c>
      <c r="E67" s="145">
        <v>41093</v>
      </c>
      <c r="F67" s="145">
        <v>41273</v>
      </c>
      <c r="G67" s="160">
        <f t="shared" si="3"/>
        <v>6</v>
      </c>
      <c r="H67" s="64" t="s">
        <v>2753</v>
      </c>
      <c r="I67" s="63" t="s">
        <v>404</v>
      </c>
      <c r="J67" s="63" t="s">
        <v>409</v>
      </c>
      <c r="K67" s="66">
        <v>377091120</v>
      </c>
      <c r="L67" s="65" t="s">
        <v>1148</v>
      </c>
      <c r="M67" s="67">
        <v>1</v>
      </c>
      <c r="N67" s="65" t="s">
        <v>27</v>
      </c>
      <c r="O67" s="65" t="s">
        <v>1148</v>
      </c>
      <c r="P67" s="79"/>
    </row>
    <row r="68" spans="1:16" s="7" customFormat="1" ht="24.75" customHeight="1" outlineLevel="1" x14ac:dyDescent="0.25">
      <c r="A68" s="144">
        <v>21</v>
      </c>
      <c r="B68" s="122" t="s">
        <v>2664</v>
      </c>
      <c r="C68" s="65" t="s">
        <v>31</v>
      </c>
      <c r="D68" s="63" t="s">
        <v>2717</v>
      </c>
      <c r="E68" s="145">
        <v>41096</v>
      </c>
      <c r="F68" s="145">
        <v>41273</v>
      </c>
      <c r="G68" s="160">
        <f t="shared" si="3"/>
        <v>5.9</v>
      </c>
      <c r="H68" s="64" t="s">
        <v>2754</v>
      </c>
      <c r="I68" s="63" t="s">
        <v>404</v>
      </c>
      <c r="J68" s="63" t="s">
        <v>406</v>
      </c>
      <c r="K68" s="66">
        <v>4169330</v>
      </c>
      <c r="L68" s="65" t="s">
        <v>1148</v>
      </c>
      <c r="M68" s="67">
        <v>1</v>
      </c>
      <c r="N68" s="65" t="s">
        <v>27</v>
      </c>
      <c r="O68" s="65" t="s">
        <v>1148</v>
      </c>
      <c r="P68" s="79"/>
    </row>
    <row r="69" spans="1:16" s="7" customFormat="1" ht="24.75" customHeight="1" outlineLevel="1" x14ac:dyDescent="0.25">
      <c r="A69" s="144">
        <v>22</v>
      </c>
      <c r="B69" s="122" t="s">
        <v>2664</v>
      </c>
      <c r="C69" s="65" t="s">
        <v>31</v>
      </c>
      <c r="D69" s="63" t="s">
        <v>2686</v>
      </c>
      <c r="E69" s="145">
        <v>41198</v>
      </c>
      <c r="F69" s="145">
        <v>41274</v>
      </c>
      <c r="G69" s="160">
        <f t="shared" si="3"/>
        <v>2.5333333333333332</v>
      </c>
      <c r="H69" s="64" t="s">
        <v>2755</v>
      </c>
      <c r="I69" s="63" t="s">
        <v>404</v>
      </c>
      <c r="J69" s="63" t="s">
        <v>408</v>
      </c>
      <c r="K69" s="66">
        <v>392068470</v>
      </c>
      <c r="L69" s="65" t="s">
        <v>1148</v>
      </c>
      <c r="M69" s="67">
        <v>1</v>
      </c>
      <c r="N69" s="65" t="s">
        <v>27</v>
      </c>
      <c r="O69" s="65" t="s">
        <v>1148</v>
      </c>
      <c r="P69" s="79"/>
    </row>
    <row r="70" spans="1:16" s="7" customFormat="1" ht="24.75" customHeight="1" outlineLevel="1" x14ac:dyDescent="0.25">
      <c r="A70" s="144">
        <v>23</v>
      </c>
      <c r="B70" s="122" t="s">
        <v>2664</v>
      </c>
      <c r="C70" s="65" t="s">
        <v>31</v>
      </c>
      <c r="D70" s="63" t="s">
        <v>2686</v>
      </c>
      <c r="E70" s="145">
        <v>41198</v>
      </c>
      <c r="F70" s="145">
        <v>41274</v>
      </c>
      <c r="G70" s="160">
        <f t="shared" si="3"/>
        <v>2.5333333333333332</v>
      </c>
      <c r="H70" s="64" t="s">
        <v>2755</v>
      </c>
      <c r="I70" s="63" t="s">
        <v>404</v>
      </c>
      <c r="J70" s="63" t="s">
        <v>409</v>
      </c>
      <c r="K70" s="66">
        <v>392068470</v>
      </c>
      <c r="L70" s="65" t="s">
        <v>1148</v>
      </c>
      <c r="M70" s="67">
        <v>1</v>
      </c>
      <c r="N70" s="65" t="s">
        <v>27</v>
      </c>
      <c r="O70" s="65" t="s">
        <v>1148</v>
      </c>
      <c r="P70" s="79"/>
    </row>
    <row r="71" spans="1:16" s="7" customFormat="1" ht="24.75" customHeight="1" outlineLevel="1" x14ac:dyDescent="0.25">
      <c r="A71" s="144">
        <v>24</v>
      </c>
      <c r="B71" s="122" t="s">
        <v>2664</v>
      </c>
      <c r="C71" s="65" t="s">
        <v>31</v>
      </c>
      <c r="D71" s="63" t="s">
        <v>2686</v>
      </c>
      <c r="E71" s="145">
        <v>41198</v>
      </c>
      <c r="F71" s="145">
        <v>41274</v>
      </c>
      <c r="G71" s="160">
        <f t="shared" si="3"/>
        <v>2.5333333333333332</v>
      </c>
      <c r="H71" s="64" t="s">
        <v>2755</v>
      </c>
      <c r="I71" s="63" t="s">
        <v>404</v>
      </c>
      <c r="J71" s="63" t="s">
        <v>406</v>
      </c>
      <c r="K71" s="66">
        <v>392068470</v>
      </c>
      <c r="L71" s="65" t="s">
        <v>1148</v>
      </c>
      <c r="M71" s="67">
        <v>1</v>
      </c>
      <c r="N71" s="65" t="s">
        <v>27</v>
      </c>
      <c r="O71" s="65" t="s">
        <v>1148</v>
      </c>
      <c r="P71" s="79"/>
    </row>
    <row r="72" spans="1:16" s="7" customFormat="1" ht="24.75" customHeight="1" outlineLevel="1" x14ac:dyDescent="0.25">
      <c r="A72" s="144">
        <v>25</v>
      </c>
      <c r="B72" s="122" t="s">
        <v>2664</v>
      </c>
      <c r="C72" s="65" t="s">
        <v>31</v>
      </c>
      <c r="D72" s="63" t="s">
        <v>2718</v>
      </c>
      <c r="E72" s="145">
        <v>41258</v>
      </c>
      <c r="F72" s="145">
        <v>41851</v>
      </c>
      <c r="G72" s="160">
        <f t="shared" si="3"/>
        <v>19.766666666666666</v>
      </c>
      <c r="H72" s="64" t="s">
        <v>2756</v>
      </c>
      <c r="I72" s="63" t="s">
        <v>404</v>
      </c>
      <c r="J72" s="63" t="s">
        <v>408</v>
      </c>
      <c r="K72" s="66">
        <v>1604085880</v>
      </c>
      <c r="L72" s="65" t="s">
        <v>1148</v>
      </c>
      <c r="M72" s="67">
        <v>1</v>
      </c>
      <c r="N72" s="65" t="s">
        <v>27</v>
      </c>
      <c r="O72" s="65" t="s">
        <v>1148</v>
      </c>
      <c r="P72" s="79"/>
    </row>
    <row r="73" spans="1:16" s="7" customFormat="1" ht="24.75" customHeight="1" outlineLevel="1" x14ac:dyDescent="0.25">
      <c r="A73" s="144">
        <v>26</v>
      </c>
      <c r="B73" s="122" t="s">
        <v>2664</v>
      </c>
      <c r="C73" s="124" t="s">
        <v>31</v>
      </c>
      <c r="D73" s="63" t="s">
        <v>2719</v>
      </c>
      <c r="E73" s="145">
        <v>41258</v>
      </c>
      <c r="F73" s="145">
        <v>41851</v>
      </c>
      <c r="G73" s="160">
        <f t="shared" si="3"/>
        <v>19.766666666666666</v>
      </c>
      <c r="H73" s="64" t="s">
        <v>2757</v>
      </c>
      <c r="I73" s="63" t="s">
        <v>404</v>
      </c>
      <c r="J73" s="63" t="s">
        <v>409</v>
      </c>
      <c r="K73" s="66">
        <v>3019483124</v>
      </c>
      <c r="L73" s="65" t="s">
        <v>1148</v>
      </c>
      <c r="M73" s="67">
        <v>1</v>
      </c>
      <c r="N73" s="65" t="s">
        <v>27</v>
      </c>
      <c r="O73" s="65" t="s">
        <v>1148</v>
      </c>
      <c r="P73" s="79"/>
    </row>
    <row r="74" spans="1:16" s="7" customFormat="1" ht="24.75" customHeight="1" outlineLevel="1" x14ac:dyDescent="0.25">
      <c r="A74" s="144">
        <v>27</v>
      </c>
      <c r="B74" s="122" t="s">
        <v>2664</v>
      </c>
      <c r="C74" s="124" t="s">
        <v>31</v>
      </c>
      <c r="D74" s="63" t="s">
        <v>2720</v>
      </c>
      <c r="E74" s="145">
        <v>41258</v>
      </c>
      <c r="F74" s="145">
        <v>41851</v>
      </c>
      <c r="G74" s="160">
        <f t="shared" si="3"/>
        <v>19.766666666666666</v>
      </c>
      <c r="H74" s="64" t="s">
        <v>2757</v>
      </c>
      <c r="I74" s="63" t="s">
        <v>404</v>
      </c>
      <c r="J74" s="63" t="s">
        <v>406</v>
      </c>
      <c r="K74" s="66">
        <v>2266594255</v>
      </c>
      <c r="L74" s="65" t="s">
        <v>1148</v>
      </c>
      <c r="M74" s="67">
        <v>1</v>
      </c>
      <c r="N74" s="65" t="s">
        <v>27</v>
      </c>
      <c r="O74" s="65" t="s">
        <v>1148</v>
      </c>
      <c r="P74" s="79"/>
    </row>
    <row r="75" spans="1:16" s="7" customFormat="1" ht="24.75" customHeight="1" outlineLevel="1" x14ac:dyDescent="0.25">
      <c r="A75" s="144">
        <v>28</v>
      </c>
      <c r="B75" s="122" t="s">
        <v>2664</v>
      </c>
      <c r="C75" s="124" t="s">
        <v>31</v>
      </c>
      <c r="D75" s="63" t="s">
        <v>2721</v>
      </c>
      <c r="E75" s="145">
        <v>41295</v>
      </c>
      <c r="F75" s="145">
        <v>41639</v>
      </c>
      <c r="G75" s="160">
        <f t="shared" si="3"/>
        <v>11.466666666666667</v>
      </c>
      <c r="H75" s="64" t="s">
        <v>2758</v>
      </c>
      <c r="I75" s="63" t="s">
        <v>404</v>
      </c>
      <c r="J75" s="63" t="s">
        <v>409</v>
      </c>
      <c r="K75" s="66">
        <v>820606498</v>
      </c>
      <c r="L75" s="65" t="s">
        <v>1148</v>
      </c>
      <c r="M75" s="67">
        <v>1</v>
      </c>
      <c r="N75" s="65" t="s">
        <v>27</v>
      </c>
      <c r="O75" s="65" t="s">
        <v>1148</v>
      </c>
      <c r="P75" s="79"/>
    </row>
    <row r="76" spans="1:16" s="7" customFormat="1" ht="24.75" customHeight="1" outlineLevel="1" x14ac:dyDescent="0.25">
      <c r="A76" s="144">
        <v>29</v>
      </c>
      <c r="B76" s="122" t="s">
        <v>2664</v>
      </c>
      <c r="C76" s="124" t="s">
        <v>31</v>
      </c>
      <c r="D76" s="63" t="s">
        <v>2722</v>
      </c>
      <c r="E76" s="145">
        <v>41296</v>
      </c>
      <c r="F76" s="145">
        <v>41639</v>
      </c>
      <c r="G76" s="160">
        <f t="shared" si="3"/>
        <v>11.433333333333334</v>
      </c>
      <c r="H76" s="64" t="s">
        <v>2758</v>
      </c>
      <c r="I76" s="63" t="s">
        <v>404</v>
      </c>
      <c r="J76" s="63" t="s">
        <v>408</v>
      </c>
      <c r="K76" s="66">
        <v>872637865</v>
      </c>
      <c r="L76" s="65" t="s">
        <v>1148</v>
      </c>
      <c r="M76" s="67">
        <v>1</v>
      </c>
      <c r="N76" s="65" t="s">
        <v>27</v>
      </c>
      <c r="O76" s="65" t="s">
        <v>1148</v>
      </c>
      <c r="P76" s="79"/>
    </row>
    <row r="77" spans="1:16" s="7" customFormat="1" ht="24.75" customHeight="1" outlineLevel="1" x14ac:dyDescent="0.25">
      <c r="A77" s="144">
        <v>30</v>
      </c>
      <c r="B77" s="122" t="s">
        <v>2664</v>
      </c>
      <c r="C77" s="124" t="s">
        <v>31</v>
      </c>
      <c r="D77" s="63" t="s">
        <v>2723</v>
      </c>
      <c r="E77" s="145">
        <v>41296</v>
      </c>
      <c r="F77" s="145">
        <v>41639</v>
      </c>
      <c r="G77" s="160">
        <f t="shared" si="3"/>
        <v>11.433333333333334</v>
      </c>
      <c r="H77" s="64" t="s">
        <v>2759</v>
      </c>
      <c r="I77" s="63" t="s">
        <v>404</v>
      </c>
      <c r="J77" s="63" t="s">
        <v>406</v>
      </c>
      <c r="K77" s="66">
        <v>715532002</v>
      </c>
      <c r="L77" s="65" t="s">
        <v>1148</v>
      </c>
      <c r="M77" s="67">
        <v>1</v>
      </c>
      <c r="N77" s="65" t="s">
        <v>27</v>
      </c>
      <c r="O77" s="65" t="s">
        <v>1148</v>
      </c>
      <c r="P77" s="79"/>
    </row>
    <row r="78" spans="1:16" s="7" customFormat="1" ht="24.75" customHeight="1" outlineLevel="1" x14ac:dyDescent="0.25">
      <c r="A78" s="144">
        <v>31</v>
      </c>
      <c r="B78" s="122" t="s">
        <v>2664</v>
      </c>
      <c r="C78" s="124" t="s">
        <v>31</v>
      </c>
      <c r="D78" s="63" t="s">
        <v>2722</v>
      </c>
      <c r="E78" s="145">
        <v>41296</v>
      </c>
      <c r="F78" s="145">
        <v>41639</v>
      </c>
      <c r="G78" s="160">
        <f t="shared" si="3"/>
        <v>11.433333333333334</v>
      </c>
      <c r="H78" s="64" t="s">
        <v>2758</v>
      </c>
      <c r="I78" s="63" t="s">
        <v>404</v>
      </c>
      <c r="J78" s="63" t="s">
        <v>415</v>
      </c>
      <c r="K78" s="66">
        <v>872637865</v>
      </c>
      <c r="L78" s="65" t="s">
        <v>1148</v>
      </c>
      <c r="M78" s="67">
        <v>1</v>
      </c>
      <c r="N78" s="65" t="s">
        <v>27</v>
      </c>
      <c r="O78" s="65" t="s">
        <v>1148</v>
      </c>
      <c r="P78" s="79"/>
    </row>
    <row r="79" spans="1:16" s="7" customFormat="1" ht="24.75" customHeight="1" outlineLevel="1" x14ac:dyDescent="0.25">
      <c r="A79" s="144">
        <v>32</v>
      </c>
      <c r="B79" s="122" t="s">
        <v>2664</v>
      </c>
      <c r="C79" s="124" t="s">
        <v>31</v>
      </c>
      <c r="D79" s="63" t="s">
        <v>2724</v>
      </c>
      <c r="E79" s="145">
        <v>41659</v>
      </c>
      <c r="F79" s="145">
        <v>42034</v>
      </c>
      <c r="G79" s="160">
        <f t="shared" si="3"/>
        <v>12.5</v>
      </c>
      <c r="H79" s="64" t="s">
        <v>2760</v>
      </c>
      <c r="I79" s="63" t="s">
        <v>404</v>
      </c>
      <c r="J79" s="63" t="s">
        <v>409</v>
      </c>
      <c r="K79" s="66">
        <v>765631668</v>
      </c>
      <c r="L79" s="65" t="s">
        <v>1148</v>
      </c>
      <c r="M79" s="67">
        <v>1</v>
      </c>
      <c r="N79" s="65" t="s">
        <v>27</v>
      </c>
      <c r="O79" s="65" t="s">
        <v>1148</v>
      </c>
      <c r="P79" s="79"/>
    </row>
    <row r="80" spans="1:16" s="7" customFormat="1" ht="24.75" customHeight="1" outlineLevel="1" x14ac:dyDescent="0.25">
      <c r="A80" s="144">
        <v>33</v>
      </c>
      <c r="B80" s="122" t="s">
        <v>2664</v>
      </c>
      <c r="C80" s="124" t="s">
        <v>31</v>
      </c>
      <c r="D80" s="63" t="s">
        <v>2725</v>
      </c>
      <c r="E80" s="145">
        <v>41662</v>
      </c>
      <c r="F80" s="145">
        <v>42034</v>
      </c>
      <c r="G80" s="160">
        <f t="shared" si="3"/>
        <v>12.4</v>
      </c>
      <c r="H80" s="64" t="s">
        <v>2761</v>
      </c>
      <c r="I80" s="63" t="s">
        <v>404</v>
      </c>
      <c r="J80" s="63" t="s">
        <v>408</v>
      </c>
      <c r="K80" s="66">
        <v>1053949894</v>
      </c>
      <c r="L80" s="65" t="s">
        <v>1148</v>
      </c>
      <c r="M80" s="67">
        <v>1</v>
      </c>
      <c r="N80" s="65" t="s">
        <v>27</v>
      </c>
      <c r="O80" s="65" t="s">
        <v>1148</v>
      </c>
      <c r="P80" s="79"/>
    </row>
    <row r="81" spans="1:16" s="7" customFormat="1" ht="24.75" customHeight="1" outlineLevel="1" x14ac:dyDescent="0.25">
      <c r="A81" s="144">
        <v>34</v>
      </c>
      <c r="B81" s="122" t="s">
        <v>2664</v>
      </c>
      <c r="C81" s="124" t="s">
        <v>31</v>
      </c>
      <c r="D81" s="63" t="s">
        <v>2726</v>
      </c>
      <c r="E81" s="145">
        <v>41662</v>
      </c>
      <c r="F81" s="145">
        <v>42034</v>
      </c>
      <c r="G81" s="160">
        <f t="shared" si="3"/>
        <v>12.4</v>
      </c>
      <c r="H81" s="64" t="s">
        <v>2762</v>
      </c>
      <c r="I81" s="63" t="s">
        <v>404</v>
      </c>
      <c r="J81" s="63" t="s">
        <v>406</v>
      </c>
      <c r="K81" s="66">
        <v>917124203</v>
      </c>
      <c r="L81" s="65" t="s">
        <v>1148</v>
      </c>
      <c r="M81" s="67">
        <v>1</v>
      </c>
      <c r="N81" s="65" t="s">
        <v>27</v>
      </c>
      <c r="O81" s="65" t="s">
        <v>1148</v>
      </c>
      <c r="P81" s="79"/>
    </row>
    <row r="82" spans="1:16" s="7" customFormat="1" ht="24.75" customHeight="1" outlineLevel="1" x14ac:dyDescent="0.25">
      <c r="A82" s="144">
        <v>35</v>
      </c>
      <c r="B82" s="122" t="s">
        <v>2664</v>
      </c>
      <c r="C82" s="124" t="s">
        <v>31</v>
      </c>
      <c r="D82" s="63" t="s">
        <v>2727</v>
      </c>
      <c r="E82" s="145">
        <v>41852</v>
      </c>
      <c r="F82" s="145">
        <v>41928</v>
      </c>
      <c r="G82" s="160">
        <f t="shared" si="3"/>
        <v>2.5333333333333332</v>
      </c>
      <c r="H82" s="64" t="s">
        <v>2763</v>
      </c>
      <c r="I82" s="63" t="s">
        <v>404</v>
      </c>
      <c r="J82" s="63" t="s">
        <v>409</v>
      </c>
      <c r="K82" s="66">
        <v>756148164</v>
      </c>
      <c r="L82" s="65" t="s">
        <v>1148</v>
      </c>
      <c r="M82" s="67">
        <v>1</v>
      </c>
      <c r="N82" s="65" t="s">
        <v>27</v>
      </c>
      <c r="O82" s="65" t="s">
        <v>1148</v>
      </c>
      <c r="P82" s="79"/>
    </row>
    <row r="83" spans="1:16" s="7" customFormat="1" ht="24.75" customHeight="1" outlineLevel="1" x14ac:dyDescent="0.25">
      <c r="A83" s="144">
        <v>36</v>
      </c>
      <c r="B83" s="122" t="s">
        <v>2664</v>
      </c>
      <c r="C83" s="124" t="s">
        <v>31</v>
      </c>
      <c r="D83" s="63" t="s">
        <v>2728</v>
      </c>
      <c r="E83" s="145">
        <v>41991</v>
      </c>
      <c r="F83" s="145">
        <v>42368</v>
      </c>
      <c r="G83" s="160">
        <f t="shared" si="3"/>
        <v>12.566666666666666</v>
      </c>
      <c r="H83" s="64" t="s">
        <v>2764</v>
      </c>
      <c r="I83" s="63" t="s">
        <v>404</v>
      </c>
      <c r="J83" s="63" t="s">
        <v>408</v>
      </c>
      <c r="K83" s="66">
        <v>499391028</v>
      </c>
      <c r="L83" s="65" t="s">
        <v>1148</v>
      </c>
      <c r="M83" s="67">
        <v>1</v>
      </c>
      <c r="N83" s="65" t="s">
        <v>27</v>
      </c>
      <c r="O83" s="65" t="s">
        <v>1148</v>
      </c>
      <c r="P83" s="79"/>
    </row>
    <row r="84" spans="1:16" s="7" customFormat="1" ht="24.75" customHeight="1" outlineLevel="1" x14ac:dyDescent="0.25">
      <c r="A84" s="144">
        <v>37</v>
      </c>
      <c r="B84" s="122" t="s">
        <v>2664</v>
      </c>
      <c r="C84" s="124" t="s">
        <v>31</v>
      </c>
      <c r="D84" s="63" t="s">
        <v>2729</v>
      </c>
      <c r="E84" s="145">
        <v>41991</v>
      </c>
      <c r="F84" s="145">
        <v>42368</v>
      </c>
      <c r="G84" s="160">
        <f t="shared" si="3"/>
        <v>12.566666666666666</v>
      </c>
      <c r="H84" s="64" t="s">
        <v>2764</v>
      </c>
      <c r="I84" s="63" t="s">
        <v>404</v>
      </c>
      <c r="J84" s="63" t="s">
        <v>406</v>
      </c>
      <c r="K84" s="66">
        <v>650988600</v>
      </c>
      <c r="L84" s="65" t="s">
        <v>1148</v>
      </c>
      <c r="M84" s="67">
        <v>1</v>
      </c>
      <c r="N84" s="65" t="s">
        <v>27</v>
      </c>
      <c r="O84" s="65" t="s">
        <v>1148</v>
      </c>
      <c r="P84" s="79"/>
    </row>
    <row r="85" spans="1:16" s="7" customFormat="1" ht="24.75" customHeight="1" outlineLevel="1" x14ac:dyDescent="0.25">
      <c r="A85" s="144">
        <v>38</v>
      </c>
      <c r="B85" s="122" t="s">
        <v>2664</v>
      </c>
      <c r="C85" s="124" t="s">
        <v>31</v>
      </c>
      <c r="D85" s="63" t="s">
        <v>2730</v>
      </c>
      <c r="E85" s="145">
        <v>41991</v>
      </c>
      <c r="F85" s="145">
        <v>42368</v>
      </c>
      <c r="G85" s="160">
        <f t="shared" si="3"/>
        <v>12.566666666666666</v>
      </c>
      <c r="H85" s="64" t="s">
        <v>2764</v>
      </c>
      <c r="I85" s="63" t="s">
        <v>404</v>
      </c>
      <c r="J85" s="63" t="s">
        <v>415</v>
      </c>
      <c r="K85" s="66">
        <v>331267196</v>
      </c>
      <c r="L85" s="65" t="s">
        <v>1148</v>
      </c>
      <c r="M85" s="67">
        <v>1</v>
      </c>
      <c r="N85" s="65" t="s">
        <v>27</v>
      </c>
      <c r="O85" s="65" t="s">
        <v>1148</v>
      </c>
      <c r="P85" s="79"/>
    </row>
    <row r="86" spans="1:16" s="7" customFormat="1" ht="24.75" customHeight="1" outlineLevel="1" x14ac:dyDescent="0.25">
      <c r="A86" s="144">
        <v>39</v>
      </c>
      <c r="B86" s="122" t="s">
        <v>2664</v>
      </c>
      <c r="C86" s="124" t="s">
        <v>31</v>
      </c>
      <c r="D86" s="63" t="s">
        <v>2731</v>
      </c>
      <c r="E86" s="145">
        <v>41995</v>
      </c>
      <c r="F86" s="145">
        <v>42368</v>
      </c>
      <c r="G86" s="160">
        <f t="shared" si="3"/>
        <v>12.433333333333334</v>
      </c>
      <c r="H86" s="64" t="s">
        <v>2764</v>
      </c>
      <c r="I86" s="63" t="s">
        <v>404</v>
      </c>
      <c r="J86" s="63" t="s">
        <v>409</v>
      </c>
      <c r="K86" s="66">
        <v>1784422124</v>
      </c>
      <c r="L86" s="65" t="s">
        <v>1148</v>
      </c>
      <c r="M86" s="67">
        <v>1</v>
      </c>
      <c r="N86" s="65" t="s">
        <v>27</v>
      </c>
      <c r="O86" s="65" t="s">
        <v>1148</v>
      </c>
      <c r="P86" s="79"/>
    </row>
    <row r="87" spans="1:16" s="7" customFormat="1" ht="24.75" customHeight="1" outlineLevel="1" x14ac:dyDescent="0.25">
      <c r="A87" s="144">
        <v>40</v>
      </c>
      <c r="B87" s="122" t="s">
        <v>2664</v>
      </c>
      <c r="C87" s="124" t="s">
        <v>31</v>
      </c>
      <c r="D87" s="63" t="s">
        <v>2732</v>
      </c>
      <c r="E87" s="145">
        <v>42037</v>
      </c>
      <c r="F87" s="145">
        <v>42369</v>
      </c>
      <c r="G87" s="160">
        <f t="shared" si="3"/>
        <v>11.066666666666666</v>
      </c>
      <c r="H87" s="64" t="s">
        <v>2765</v>
      </c>
      <c r="I87" s="63" t="s">
        <v>404</v>
      </c>
      <c r="J87" s="63" t="s">
        <v>408</v>
      </c>
      <c r="K87" s="66">
        <v>909314749</v>
      </c>
      <c r="L87" s="65" t="s">
        <v>1148</v>
      </c>
      <c r="M87" s="67">
        <v>1</v>
      </c>
      <c r="N87" s="65" t="s">
        <v>27</v>
      </c>
      <c r="O87" s="65" t="s">
        <v>1148</v>
      </c>
      <c r="P87" s="79"/>
    </row>
    <row r="88" spans="1:16" s="7" customFormat="1" ht="24.75" customHeight="1" outlineLevel="1" x14ac:dyDescent="0.25">
      <c r="A88" s="144">
        <v>41</v>
      </c>
      <c r="B88" s="122" t="s">
        <v>2664</v>
      </c>
      <c r="C88" s="124" t="s">
        <v>31</v>
      </c>
      <c r="D88" s="63" t="s">
        <v>2733</v>
      </c>
      <c r="E88" s="145">
        <v>42037</v>
      </c>
      <c r="F88" s="145">
        <v>42369</v>
      </c>
      <c r="G88" s="160">
        <f t="shared" si="3"/>
        <v>11.066666666666666</v>
      </c>
      <c r="H88" s="64" t="s">
        <v>2766</v>
      </c>
      <c r="I88" s="63" t="s">
        <v>404</v>
      </c>
      <c r="J88" s="63" t="s">
        <v>409</v>
      </c>
      <c r="K88" s="66">
        <v>965113696</v>
      </c>
      <c r="L88" s="65" t="s">
        <v>1148</v>
      </c>
      <c r="M88" s="67">
        <v>1</v>
      </c>
      <c r="N88" s="65" t="s">
        <v>27</v>
      </c>
      <c r="O88" s="65" t="s">
        <v>1148</v>
      </c>
      <c r="P88" s="79"/>
    </row>
    <row r="89" spans="1:16" s="7" customFormat="1" ht="24.75" customHeight="1" outlineLevel="1" x14ac:dyDescent="0.25">
      <c r="A89" s="144">
        <v>42</v>
      </c>
      <c r="B89" s="122" t="s">
        <v>2664</v>
      </c>
      <c r="C89" s="124" t="s">
        <v>31</v>
      </c>
      <c r="D89" s="63" t="s">
        <v>2734</v>
      </c>
      <c r="E89" s="145">
        <v>42037</v>
      </c>
      <c r="F89" s="145">
        <v>42369</v>
      </c>
      <c r="G89" s="160">
        <f t="shared" si="3"/>
        <v>11.066666666666666</v>
      </c>
      <c r="H89" s="64" t="s">
        <v>2766</v>
      </c>
      <c r="I89" s="63" t="s">
        <v>404</v>
      </c>
      <c r="J89" s="63" t="s">
        <v>406</v>
      </c>
      <c r="K89" s="66">
        <v>916133026</v>
      </c>
      <c r="L89" s="65" t="s">
        <v>1148</v>
      </c>
      <c r="M89" s="67">
        <v>1</v>
      </c>
      <c r="N89" s="65" t="s">
        <v>27</v>
      </c>
      <c r="O89" s="65" t="s">
        <v>1148</v>
      </c>
      <c r="P89" s="79"/>
    </row>
    <row r="90" spans="1:16" s="7" customFormat="1" ht="24.75" customHeight="1" outlineLevel="1" x14ac:dyDescent="0.25">
      <c r="A90" s="144">
        <v>43</v>
      </c>
      <c r="B90" s="122" t="s">
        <v>2664</v>
      </c>
      <c r="C90" s="124" t="s">
        <v>31</v>
      </c>
      <c r="D90" s="63" t="s">
        <v>2735</v>
      </c>
      <c r="E90" s="145">
        <v>42396</v>
      </c>
      <c r="F90" s="145">
        <v>42674</v>
      </c>
      <c r="G90" s="160">
        <f t="shared" si="3"/>
        <v>9.2666666666666675</v>
      </c>
      <c r="H90" s="64" t="s">
        <v>2767</v>
      </c>
      <c r="I90" s="63" t="s">
        <v>404</v>
      </c>
      <c r="J90" s="63" t="s">
        <v>406</v>
      </c>
      <c r="K90" s="66">
        <v>11273009</v>
      </c>
      <c r="L90" s="65" t="s">
        <v>1148</v>
      </c>
      <c r="M90" s="67">
        <v>1</v>
      </c>
      <c r="N90" s="65" t="s">
        <v>27</v>
      </c>
      <c r="O90" s="65" t="s">
        <v>1148</v>
      </c>
      <c r="P90" s="79"/>
    </row>
    <row r="91" spans="1:16" s="7" customFormat="1" ht="24.75" customHeight="1" outlineLevel="1" x14ac:dyDescent="0.25">
      <c r="A91" s="143">
        <v>44</v>
      </c>
      <c r="B91" s="122" t="s">
        <v>2664</v>
      </c>
      <c r="C91" s="124" t="s">
        <v>31</v>
      </c>
      <c r="D91" s="121" t="s">
        <v>2718</v>
      </c>
      <c r="E91" s="145">
        <v>42583</v>
      </c>
      <c r="F91" s="145">
        <v>42979</v>
      </c>
      <c r="G91" s="160">
        <f t="shared" si="3"/>
        <v>13.2</v>
      </c>
      <c r="H91" s="122" t="s">
        <v>2768</v>
      </c>
      <c r="I91" s="121" t="s">
        <v>404</v>
      </c>
      <c r="J91" s="121" t="s">
        <v>406</v>
      </c>
      <c r="K91" s="123">
        <v>26327563</v>
      </c>
      <c r="L91" s="124" t="s">
        <v>1148</v>
      </c>
      <c r="M91" s="117">
        <v>1</v>
      </c>
      <c r="N91" s="124" t="s">
        <v>27</v>
      </c>
      <c r="O91" s="124" t="s">
        <v>1148</v>
      </c>
      <c r="P91" s="79"/>
    </row>
    <row r="92" spans="1:16" s="7" customFormat="1" ht="24.75" customHeight="1" outlineLevel="1" x14ac:dyDescent="0.25">
      <c r="A92" s="143">
        <v>45</v>
      </c>
      <c r="B92" s="122" t="s">
        <v>2664</v>
      </c>
      <c r="C92" s="124" t="s">
        <v>31</v>
      </c>
      <c r="D92" s="121" t="s">
        <v>2736</v>
      </c>
      <c r="E92" s="145">
        <v>43082</v>
      </c>
      <c r="F92" s="145">
        <v>43404</v>
      </c>
      <c r="G92" s="160">
        <f t="shared" si="3"/>
        <v>10.733333333333333</v>
      </c>
      <c r="H92" s="122" t="s">
        <v>2769</v>
      </c>
      <c r="I92" s="121" t="s">
        <v>404</v>
      </c>
      <c r="J92" s="121" t="s">
        <v>411</v>
      </c>
      <c r="K92" s="123" t="s">
        <v>2697</v>
      </c>
      <c r="L92" s="124" t="s">
        <v>1148</v>
      </c>
      <c r="M92" s="117">
        <v>1</v>
      </c>
      <c r="N92" s="124" t="s">
        <v>27</v>
      </c>
      <c r="O92" s="124" t="s">
        <v>1148</v>
      </c>
      <c r="P92" s="79"/>
    </row>
    <row r="93" spans="1:16" s="7" customFormat="1" ht="24.75" customHeight="1" outlineLevel="1" x14ac:dyDescent="0.25">
      <c r="A93" s="143">
        <v>46</v>
      </c>
      <c r="B93" s="122" t="s">
        <v>2664</v>
      </c>
      <c r="C93" s="124" t="s">
        <v>31</v>
      </c>
      <c r="D93" s="121" t="s">
        <v>2737</v>
      </c>
      <c r="E93" s="145">
        <v>43085</v>
      </c>
      <c r="F93" s="145">
        <v>43404</v>
      </c>
      <c r="G93" s="160">
        <f t="shared" si="3"/>
        <v>10.633333333333333</v>
      </c>
      <c r="H93" s="122" t="s">
        <v>2770</v>
      </c>
      <c r="I93" s="121" t="s">
        <v>404</v>
      </c>
      <c r="J93" s="121" t="s">
        <v>412</v>
      </c>
      <c r="K93" s="123" t="s">
        <v>2771</v>
      </c>
      <c r="L93" s="124" t="s">
        <v>1148</v>
      </c>
      <c r="M93" s="117">
        <v>1</v>
      </c>
      <c r="N93" s="124" t="s">
        <v>27</v>
      </c>
      <c r="O93" s="124" t="s">
        <v>1148</v>
      </c>
      <c r="P93" s="79"/>
    </row>
    <row r="94" spans="1:16" s="7" customFormat="1" ht="24.75" customHeight="1" outlineLevel="1" x14ac:dyDescent="0.25">
      <c r="A94" s="143">
        <v>47</v>
      </c>
      <c r="B94" s="122" t="s">
        <v>2664</v>
      </c>
      <c r="C94" s="124" t="s">
        <v>31</v>
      </c>
      <c r="D94" s="121" t="s">
        <v>2722</v>
      </c>
      <c r="E94" s="145">
        <v>43122</v>
      </c>
      <c r="F94" s="145">
        <v>43404</v>
      </c>
      <c r="G94" s="160">
        <f t="shared" si="3"/>
        <v>9.4</v>
      </c>
      <c r="H94" s="122" t="s">
        <v>2772</v>
      </c>
      <c r="I94" s="121" t="s">
        <v>404</v>
      </c>
      <c r="J94" s="121" t="s">
        <v>406</v>
      </c>
      <c r="K94" s="123" t="s">
        <v>2773</v>
      </c>
      <c r="L94" s="124" t="s">
        <v>1148</v>
      </c>
      <c r="M94" s="117">
        <v>1</v>
      </c>
      <c r="N94" s="124" t="s">
        <v>27</v>
      </c>
      <c r="O94" s="124" t="s">
        <v>1148</v>
      </c>
      <c r="P94" s="79"/>
    </row>
    <row r="95" spans="1:16" s="7" customFormat="1" ht="24.75" customHeight="1" outlineLevel="1" x14ac:dyDescent="0.25">
      <c r="A95" s="144">
        <v>48</v>
      </c>
      <c r="B95" s="122" t="s">
        <v>2664</v>
      </c>
      <c r="C95" s="124" t="s">
        <v>31</v>
      </c>
      <c r="D95" s="121" t="s">
        <v>2738</v>
      </c>
      <c r="E95" s="145">
        <v>43405</v>
      </c>
      <c r="F95" s="145">
        <v>43441</v>
      </c>
      <c r="G95" s="160">
        <f t="shared" si="3"/>
        <v>1.2</v>
      </c>
      <c r="H95" s="122" t="s">
        <v>2774</v>
      </c>
      <c r="I95" s="121" t="s">
        <v>404</v>
      </c>
      <c r="J95" s="121" t="s">
        <v>412</v>
      </c>
      <c r="K95" s="123" t="s">
        <v>2775</v>
      </c>
      <c r="L95" s="124" t="s">
        <v>1148</v>
      </c>
      <c r="M95" s="117">
        <v>1</v>
      </c>
      <c r="N95" s="124" t="s">
        <v>27</v>
      </c>
      <c r="O95" s="124" t="s">
        <v>1148</v>
      </c>
      <c r="P95" s="79"/>
    </row>
    <row r="96" spans="1:16" s="7" customFormat="1" ht="24.75" customHeight="1" outlineLevel="1" x14ac:dyDescent="0.25">
      <c r="A96" s="144">
        <v>49</v>
      </c>
      <c r="B96" s="122" t="s">
        <v>2664</v>
      </c>
      <c r="C96" s="124" t="s">
        <v>31</v>
      </c>
      <c r="D96" s="121" t="s">
        <v>2739</v>
      </c>
      <c r="E96" s="145">
        <v>43405</v>
      </c>
      <c r="F96" s="145">
        <v>43441</v>
      </c>
      <c r="G96" s="160">
        <f t="shared" si="3"/>
        <v>1.2</v>
      </c>
      <c r="H96" s="122" t="s">
        <v>2774</v>
      </c>
      <c r="I96" s="121" t="s">
        <v>404</v>
      </c>
      <c r="J96" s="121" t="s">
        <v>406</v>
      </c>
      <c r="K96" s="123" t="s">
        <v>2776</v>
      </c>
      <c r="L96" s="124" t="s">
        <v>1148</v>
      </c>
      <c r="M96" s="117">
        <v>1</v>
      </c>
      <c r="N96" s="124" t="s">
        <v>27</v>
      </c>
      <c r="O96" s="124" t="s">
        <v>1148</v>
      </c>
      <c r="P96" s="79"/>
    </row>
    <row r="97" spans="1:16" s="7" customFormat="1" ht="24.75" customHeight="1" outlineLevel="1" x14ac:dyDescent="0.25">
      <c r="A97" s="144">
        <v>50</v>
      </c>
      <c r="B97" s="122" t="s">
        <v>2664</v>
      </c>
      <c r="C97" s="124" t="s">
        <v>31</v>
      </c>
      <c r="D97" s="121" t="s">
        <v>2740</v>
      </c>
      <c r="E97" s="145">
        <v>43405</v>
      </c>
      <c r="F97" s="145">
        <v>43449</v>
      </c>
      <c r="G97" s="160">
        <f t="shared" si="3"/>
        <v>1.4666666666666666</v>
      </c>
      <c r="H97" s="122" t="s">
        <v>2774</v>
      </c>
      <c r="I97" s="121" t="s">
        <v>404</v>
      </c>
      <c r="J97" s="121" t="s">
        <v>406</v>
      </c>
      <c r="K97" s="123" t="s">
        <v>2777</v>
      </c>
      <c r="L97" s="124" t="s">
        <v>1148</v>
      </c>
      <c r="M97" s="117">
        <v>1</v>
      </c>
      <c r="N97" s="124" t="s">
        <v>27</v>
      </c>
      <c r="O97" s="124" t="s">
        <v>1148</v>
      </c>
      <c r="P97" s="79"/>
    </row>
    <row r="98" spans="1:16" s="7" customFormat="1" ht="24.75" customHeight="1" outlineLevel="1" x14ac:dyDescent="0.25">
      <c r="A98" s="144">
        <v>51</v>
      </c>
      <c r="B98" s="122" t="s">
        <v>2664</v>
      </c>
      <c r="C98" s="124" t="s">
        <v>31</v>
      </c>
      <c r="D98" s="121" t="s">
        <v>2741</v>
      </c>
      <c r="E98" s="145">
        <v>43450</v>
      </c>
      <c r="F98" s="145">
        <v>43921</v>
      </c>
      <c r="G98" s="160">
        <f t="shared" si="3"/>
        <v>15.7</v>
      </c>
      <c r="H98" s="122" t="s">
        <v>2778</v>
      </c>
      <c r="I98" s="121" t="s">
        <v>404</v>
      </c>
      <c r="J98" s="121" t="s">
        <v>409</v>
      </c>
      <c r="K98" s="123">
        <v>96165713</v>
      </c>
      <c r="L98" s="124" t="s">
        <v>1148</v>
      </c>
      <c r="M98" s="117">
        <v>1</v>
      </c>
      <c r="N98" s="124" t="s">
        <v>27</v>
      </c>
      <c r="O98" s="124" t="s">
        <v>1148</v>
      </c>
      <c r="P98" s="79"/>
    </row>
    <row r="99" spans="1:16" s="7" customFormat="1" ht="24.75" customHeight="1" outlineLevel="1" x14ac:dyDescent="0.25">
      <c r="A99" s="144">
        <v>52</v>
      </c>
      <c r="B99" s="122" t="s">
        <v>2664</v>
      </c>
      <c r="C99" s="124" t="s">
        <v>31</v>
      </c>
      <c r="D99" s="121" t="s">
        <v>2742</v>
      </c>
      <c r="E99" s="145">
        <v>43484</v>
      </c>
      <c r="F99" s="145">
        <v>43821</v>
      </c>
      <c r="G99" s="160">
        <f t="shared" si="3"/>
        <v>11.233333333333333</v>
      </c>
      <c r="H99" s="122" t="s">
        <v>2779</v>
      </c>
      <c r="I99" s="121" t="s">
        <v>404</v>
      </c>
      <c r="J99" s="121" t="s">
        <v>409</v>
      </c>
      <c r="K99" s="123">
        <v>3383247514</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2742</v>
      </c>
      <c r="E100" s="145">
        <v>43484</v>
      </c>
      <c r="F100" s="145">
        <v>43821</v>
      </c>
      <c r="G100" s="160">
        <f t="shared" si="3"/>
        <v>11.233333333333333</v>
      </c>
      <c r="H100" s="122" t="s">
        <v>2779</v>
      </c>
      <c r="I100" s="121" t="s">
        <v>404</v>
      </c>
      <c r="J100" s="121" t="s">
        <v>412</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2742</v>
      </c>
      <c r="E101" s="145">
        <v>43484</v>
      </c>
      <c r="F101" s="145">
        <v>43821</v>
      </c>
      <c r="G101" s="160">
        <f t="shared" si="3"/>
        <v>11.233333333333333</v>
      </c>
      <c r="H101" s="122" t="s">
        <v>2779</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2743</v>
      </c>
      <c r="E102" s="145">
        <v>43819</v>
      </c>
      <c r="F102" s="145">
        <v>43921</v>
      </c>
      <c r="G102" s="160">
        <f t="shared" si="3"/>
        <v>3.4</v>
      </c>
      <c r="H102" s="122" t="s">
        <v>2780</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58950646.619999997</v>
      </c>
      <c r="F185" s="92"/>
      <c r="G185" s="93"/>
      <c r="H185" s="88"/>
      <c r="I185" s="90" t="s">
        <v>2627</v>
      </c>
      <c r="J185" s="166">
        <f>+SUM(M179:M183)</f>
        <v>0.02</v>
      </c>
      <c r="K185" s="236" t="s">
        <v>2628</v>
      </c>
      <c r="L185" s="236"/>
      <c r="M185" s="94">
        <f>+J185*(SUM(K20:K35))</f>
        <v>39300431.079999998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2020-12-29T19:54:03Z</cp:lastPrinted>
  <dcterms:created xsi:type="dcterms:W3CDTF">2020-10-14T21:57:42Z</dcterms:created>
  <dcterms:modified xsi:type="dcterms:W3CDTF">2020-12-29T19:54:04Z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