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1. Caquetá\"/>
    </mc:Choice>
  </mc:AlternateContent>
  <xr:revisionPtr revIDLastSave="0" documentId="13_ncr:1_{02C23F5E-946B-4468-B20E-7A2163F5D0C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<sst xmlns="http://schemas.openxmlformats.org/spreadsheetml/2006/main" count="3242" uniqueCount="2731">
  <si>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</si>
  <si>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</si>
  <si>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</si>
  <si>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</si>
  <si>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</si>
  <si>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</si>
  <si>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</si>
  <si>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</si>
  <si>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</si>
  <si>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</si>
  <si>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</si>
  <si>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</si>
  <si>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</si>
  <si>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</si>
  <si>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</si>
  <si>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</si>
  <si>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</si>
  <si>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</si>
  <si>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</si>
  <si>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</si>
  <si>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</si>
  <si>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</si>
  <si>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</si>
  <si>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</si>
  <si>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</si>
  <si>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</si>
  <si>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</si>
  <si>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</si>
  <si>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</si>
  <si>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</si>
  <si>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</si>
  <si>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</si>
  <si>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</si>
  <si>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</si>
  <si>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</si>
  <si>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</si>
  <si>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</si>
  <si>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</si>
  <si>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</si>
  <si>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</si>
  <si>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</si>
  <si>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</si>
  <si>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</si>
  <si>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</si>
  <si>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</si>
  <si>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</si>
  <si>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</si>
  <si>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</si>
  <si>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</si>
  <si>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</si>
  <si>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</si>
  <si>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</si>
  <si>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</si>
  <si>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</si>
  <si>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</si>
  <si>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</si>
  <si>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</si>
  <si>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</si>
  <si>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</si>
  <si>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</si>
  <si>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</si>
  <si>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</si>
  <si>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</si>
  <si>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</si>
  <si>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</si>
  <si>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</si>
  <si>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</si>
  <si>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</si>
  <si>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</si>
  <si>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</si>
  <si>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</si>
  <si>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</si>
  <si>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</si>
  <si>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</si>
  <si>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</si>
  <si>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</si>
  <si>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</si>
  <si>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</si>
  <si>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</si>
  <si>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</si>
  <si>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</si>
  <si>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</si>
  <si>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</si>
  <si>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</si>
  <si>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</si>
  <si>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</si>
  <si>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</si>
  <si>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</si>
  <si>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</si>
  <si>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</si>
  <si>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</si>
  <si>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</si>
  <si>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</si>
  <si>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</si>
  <si>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</si>
  <si>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</si>
  <si>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</si>
  <si>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</si>
  <si>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</si>
  <si>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</si>
  <si>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</si>
  <si>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</si>
  <si>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</si>
  <si>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</si>
  <si>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</si>
  <si>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</si>
  <si>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</si>
  <si>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</si>
  <si>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</si>
  <si>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</si>
  <si>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</si>
  <si>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</si>
  <si>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</si>
  <si>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</si>
  <si>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</si>
  <si>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</si>
  <si>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</si>
  <si>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</si>
  <si>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</si>
  <si>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</si>
  <si>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</si>
  <si>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</si>
  <si>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</si>
  <si>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</si>
  <si>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</si>
  <si>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</si>
  <si>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</si>
  <si>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</si>
  <si>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</si>
  <si>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</si>
  <si>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</si>
  <si>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</si>
  <si>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</si>
  <si>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</si>
  <si>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</si>
  <si>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</si>
  <si>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</si>
  <si>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</si>
  <si>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</si>
  <si>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</si>
  <si>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</si>
  <si>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</si>
  <si>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</si>
  <si>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</si>
  <si>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</si>
  <si>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</si>
  <si>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</si>
  <si>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</si>
  <si>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</si>
  <si>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</si>
  <si>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</si>
  <si>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</si>
  <si>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</si>
  <si>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</si>
  <si>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</si>
  <si>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</si>
  <si>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</si>
  <si>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</si>
  <si>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</si>
  <si>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</si>
  <si>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</si>
  <si>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</si>
  <si>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</si>
  <si>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</si>
  <si>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</si>
  <si>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</si>
  <si>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</si>
  <si>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</si>
  <si>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</si>
  <si>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</si>
  <si>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</si>
  <si>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</si>
  <si>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</si>
  <si>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</si>
  <si>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</si>
  <si>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</si>
  <si>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</si>
  <si>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</si>
  <si>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</si>
  <si>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</si>
  <si>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</si>
  <si>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</si>
  <si>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</si>
  <si>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</si>
  <si>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</si>
  <si>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</si>
  <si>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</si>
  <si>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</si>
  <si>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</si>
  <si>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</si>
  <si>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</si>
  <si>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</si>
  <si>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</si>
  <si>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</si>
  <si>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</si>
  <si>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</si>
  <si>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</si>
  <si>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</si>
  <si>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</si>
  <si>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</si>
  <si>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</si>
  <si>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</si>
  <si>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</si>
  <si>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</si>
  <si>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</si>
  <si>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</si>
  <si>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</si>
  <si>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</si>
  <si>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</si>
  <si>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</si>
  <si>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</si>
  <si>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</si>
  <si>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</si>
  <si>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</si>
  <si>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</si>
  <si>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</si>
  <si>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</si>
  <si>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</si>
  <si>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</si>
  <si>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</si>
  <si>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</si>
  <si>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</si>
  <si>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</si>
  <si>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</si>
  <si>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</si>
  <si>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</si>
  <si>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</si>
  <si>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</si>
  <si>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</si>
  <si>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</si>
  <si>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</si>
  <si>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</si>
  <si>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</si>
  <si>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</si>
  <si>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</si>
  <si>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</si>
  <si>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</si>
  <si>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</si>
  <si>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</si>
  <si>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</si>
  <si>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</si>
  <si>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</si>
  <si>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</si>
  <si>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</si>
  <si>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</si>
  <si>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</si>
  <si>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</si>
  <si>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</si>
  <si>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</si>
  <si>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</si>
  <si>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</si>
  <si>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</si>
  <si>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</si>
  <si>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</si>
  <si>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</si>
  <si>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</si>
  <si>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</si>
  <si>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</si>
  <si>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</si>
  <si>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</si>
  <si>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</si>
  <si>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</si>
  <si>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</si>
  <si>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</si>
  <si>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</si>
  <si>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</si>
  <si>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</si>
  <si>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</si>
  <si>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</si>
  <si>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</si>
  <si>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</si>
  <si>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</si>
  <si>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</si>
  <si>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</si>
  <si>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</si>
  <si>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</si>
  <si>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</si>
  <si>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</si>
  <si>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</si>
  <si>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</si>
  <si>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</si>
  <si>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</si>
  <si>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</si>
  <si>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</si>
  <si>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</si>
  <si>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</si>
  <si>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</si>
  <si>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</si>
  <si>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</si>
  <si>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</si>
  <si>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</si>
  <si>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</si>
  <si>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</si>
  <si>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</si>
  <si>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</si>
  <si>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</si>
  <si>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</si>
  <si>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</si>
  <si>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</si>
  <si>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</si>
  <si>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</si>
  <si>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</si>
  <si>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</si>
  <si>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</si>
  <si>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</si>
  <si>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</si>
  <si>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</si>
  <si>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</si>
  <si>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</si>
  <si>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</si>
  <si>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</si>
  <si>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</si>
  <si>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</si>
  <si>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</si>
  <si>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</si>
  <si>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</si>
  <si>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</si>
  <si>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</si>
  <si>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</si>
  <si>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</si>
  <si>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</si>
  <si>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</si>
  <si>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</si>
  <si>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</si>
  <si>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</si>
  <si>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</si>
  <si>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</si>
  <si>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</si>
  <si>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</si>
  <si>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</si>
  <si>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</si>
  <si>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</si>
  <si>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</si>
  <si>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</si>
  <si>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</si>
  <si>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</si>
  <si>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</si>
  <si>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</si>
  <si>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</si>
  <si>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</si>
  <si>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</si>
  <si>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</si>
  <si>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</si>
  <si>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</si>
  <si>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</si>
  <si>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</si>
  <si>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</si>
  <si>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</si>
  <si>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</si>
  <si>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</si>
  <si>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</si>
  <si>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</si>
  <si>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</si>
  <si>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</si>
  <si>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</si>
  <si>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</si>
  <si>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</si>
  <si>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</si>
  <si>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</si>
  <si>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</si>
  <si>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</si>
  <si>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</si>
  <si>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</si>
  <si>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</si>
  <si>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</si>
  <si>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</si>
  <si>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</si>
  <si>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</si>
  <si>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</si>
  <si>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</si>
  <si>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</si>
  <si>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</si>
  <si>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</si>
  <si>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</si>
  <si>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</si>
  <si>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</si>
  <si>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</si>
  <si>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</si>
  <si>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</si>
  <si>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</si>
  <si>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</si>
  <si>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</si>
  <si>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</si>
  <si>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</si>
  <si>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</si>
  <si>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</si>
  <si>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</si>
  <si>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</si>
  <si>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</si>
  <si>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</si>
  <si>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</si>
  <si>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</si>
  <si>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</si>
  <si>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</si>
  <si>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</si>
  <si>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</si>
  <si>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</si>
  <si>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</si>
  <si>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</si>
  <si>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</si>
  <si>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</si>
  <si>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</si>
  <si>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</si>
  <si>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</si>
  <si>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</si>
  <si>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</si>
  <si>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</si>
  <si>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</si>
  <si>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</si>
  <si>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</si>
  <si>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</si>
  <si>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</si>
  <si>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</si>
  <si>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</si>
  <si>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</si>
  <si>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</si>
  <si>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</si>
  <si>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</si>
  <si>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</si>
  <si>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</si>
  <si>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</si>
  <si>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</si>
  <si>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</si>
  <si>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</si>
  <si>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</si>
  <si>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</si>
  <si>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</si>
  <si>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</si>
  <si>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</si>
  <si>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</si>
  <si>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</si>
  <si>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</si>
  <si>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</si>
  <si>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</si>
  <si>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</si>
  <si>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</si>
  <si>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</si>
  <si>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</si>
  <si>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</si>
  <si>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</si>
  <si>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</si>
  <si>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</si>
  <si>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</si>
  <si>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</si>
  <si>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</si>
  <si>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</si>
  <si>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</si>
  <si>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</si>
  <si>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</si>
  <si>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</si>
  <si>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</si>
  <si>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</si>
  <si>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</si>
  <si>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</si>
  <si>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</si>
  <si>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</si>
  <si>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</si>
  <si>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</si>
  <si>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</si>
  <si>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</si>
  <si>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</si>
  <si>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</si>
  <si>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</si>
  <si>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</si>
  <si>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</si>
  <si>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</si>
  <si>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</si>
  <si>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</si>
  <si>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</si>
  <si>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</si>
  <si>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</si>
  <si>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</si>
  <si>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</si>
  <si>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</si>
  <si>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</si>
  <si>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</si>
  <si>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</si>
  <si>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</si>
  <si>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</si>
  <si>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</si>
  <si>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</si>
  <si>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</si>
  <si>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</si>
  <si>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</si>
  <si>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</si>
  <si>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</si>
  <si>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</si>
  <si>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</si>
  <si>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</si>
  <si>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</si>
  <si>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</si>
  <si>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</si>
  <si>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</si>
  <si>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</si>
  <si>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</si>
  <si>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</si>
  <si>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</si>
  <si>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</si>
  <si>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</si>
  <si>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</si>
  <si>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</si>
  <si>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</si>
  <si>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</si>
  <si>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</si>
  <si>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</si>
  <si>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</si>
  <si>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</si>
  <si>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</si>
  <si>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</si>
  <si>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</si>
  <si>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</si>
  <si>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</si>
  <si>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</si>
  <si>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</si>
  <si>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</si>
  <si>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</si>
  <si>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</si>
  <si>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</si>
  <si>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</si>
  <si>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</si>
  <si>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</si>
  <si>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</si>
  <si>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</si>
  <si>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</si>
  <si>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</si>
  <si>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</si>
  <si>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</si>
  <si>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</si>
  <si>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</si>
  <si>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</si>
  <si>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</si>
  <si>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</si>
  <si>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</si>
  <si>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</si>
  <si>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</si>
  <si>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</si>
  <si>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</si>
  <si>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</si>
  <si>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</si>
  <si>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</si>
  <si>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</si>
  <si>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</si>
  <si>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</si>
  <si>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</si>
  <si>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</si>
  <si>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</si>
  <si>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</si>
  <si>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</si>
  <si>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</si>
  <si>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</si>
  <si>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</si>
  <si>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</si>
  <si>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</si>
  <si>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</si>
  <si>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</si>
  <si>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</si>
  <si>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</si>
  <si>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</si>
  <si>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</si>
  <si>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</si>
  <si>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</si>
  <si>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</si>
  <si>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</si>
  <si>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</si>
  <si>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</si>
  <si>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</si>
  <si>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</si>
  <si>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</si>
  <si>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</si>
  <si>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</si>
  <si>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</si>
  <si>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</si>
  <si>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</si>
  <si>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</si>
  <si>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</si>
  <si>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</si>
  <si>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</si>
  <si>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</si>
  <si>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</si>
  <si>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</si>
  <si>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</si>
  <si>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</si>
  <si>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</si>
  <si>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</si>
  <si>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</si>
  <si>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</si>
  <si>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</si>
  <si>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</si>
  <si>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</si>
  <si>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</si>
  <si>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</si>
  <si>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</si>
  <si>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</si>
  <si>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</si>
  <si>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</si>
  <si>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</si>
  <si>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</si>
  <si>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</si>
  <si>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</si>
  <si>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</si>
  <si>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</si>
  <si>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</si>
  <si>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</si>
  <si>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</si>
  <si>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</si>
  <si>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</si>
  <si>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</si>
  <si>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</si>
  <si>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</si>
  <si>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</si>
  <si>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</si>
  <si>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</si>
  <si>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</si>
  <si>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</si>
  <si>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</si>
  <si>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</si>
  <si>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</si>
  <si>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</si>
  <si>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</si>
  <si>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</si>
  <si>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</si>
  <si>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</si>
  <si>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</si>
  <si>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</si>
  <si>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</si>
  <si>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</si>
  <si>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</si>
  <si>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</si>
  <si>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</si>
  <si>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</si>
  <si>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</si>
  <si>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</si>
  <si>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</si>
  <si>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</si>
  <si>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</si>
  <si>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</si>
  <si>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</si>
  <si>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</si>
  <si>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</si>
  <si>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</si>
  <si>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</si>
  <si>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</si>
  <si>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</si>
  <si>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</si>
  <si>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</si>
  <si>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</si>
  <si>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</si>
  <si>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</si>
  <si>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</si>
  <si>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</si>
  <si>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</si>
  <si>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</si>
  <si>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</si>
  <si>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</si>
  <si>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</si>
  <si>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</si>
  <si>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</si>
  <si>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</si>
  <si>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</si>
  <si>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</si>
  <si>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</si>
  <si>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</si>
  <si>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</si>
  <si>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</si>
  <si>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</si>
  <si>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</si>
  <si>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</si>
  <si>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</si>
  <si>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</si>
  <si>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</si>
  <si>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</si>
  <si>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</si>
  <si>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</si>
  <si>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</si>
  <si>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</si>
  <si>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</si>
  <si>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</si>
  <si>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</si>
  <si>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</si>
  <si>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</si>
  <si>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</si>
  <si>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</si>
  <si>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</si>
  <si>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</si>
  <si>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</si>
  <si>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</si>
  <si>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</si>
  <si>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</si>
  <si>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</si>
  <si>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</si>
  <si>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</si>
  <si>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</si>
  <si>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</si>
  <si>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</si>
  <si>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</si>
  <si>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</si>
  <si>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</si>
  <si>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</si>
  <si>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</si>
  <si>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</si>
  <si>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</si>
  <si>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</si>
  <si>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</si>
  <si>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</si>
  <si>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</si>
  <si>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</si>
  <si>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</si>
  <si>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</si>
  <si>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</si>
  <si>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</si>
  <si>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</si>
  <si>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</si>
  <si>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</si>
  <si>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</si>
  <si>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</si>
  <si>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</si>
  <si>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</si>
  <si>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</si>
  <si>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</si>
  <si>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</si>
  <si>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</si>
  <si>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</si>
  <si>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</si>
  <si>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</si>
  <si>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</si>
  <si>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</si>
  <si>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</si>
  <si>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</si>
  <si>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</si>
  <si>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</si>
  <si>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</si>
  <si>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</si>
  <si>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</si>
  <si>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</si>
  <si>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</si>
  <si>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</si>
  <si>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</si>
  <si>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</si>
  <si>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</si>
  <si>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</si>
  <si>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</si>
  <si>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</si>
  <si>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</si>
  <si>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</si>
  <si>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</si>
  <si>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</si>
  <si>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</si>
  <si>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</si>
  <si>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</si>
  <si>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</si>
  <si>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</si>
  <si>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</si>
  <si>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</si>
  <si>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</si>
  <si>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</si>
  <si>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</si>
  <si>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</si>
  <si>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</si>
  <si>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</si>
  <si>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</si>
  <si>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</si>
  <si>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</si>
  <si>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</si>
  <si>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</si>
  <si>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</si>
  <si>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</si>
  <si>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</si>
  <si>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</si>
  <si>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</si>
  <si>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</si>
  <si>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</si>
  <si>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</si>
  <si>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</si>
  <si>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</si>
  <si>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</si>
  <si>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</si>
  <si>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</si>
  <si>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</si>
  <si>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</si>
  <si>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</si>
  <si>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</si>
  <si>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</si>
  <si>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</si>
  <si>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</si>
  <si>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</si>
  <si>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</si>
  <si>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</si>
  <si>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</si>
  <si>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</si>
  <si>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</si>
  <si>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</si>
  <si>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</si>
  <si>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</si>
  <si>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</si>
  <si>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</si>
  <si>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</si>
  <si>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</si>
  <si>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</si>
  <si>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</si>
  <si>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</si>
  <si>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</si>
  <si>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</si>
  <si>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</si>
  <si>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</si>
  <si>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</si>
  <si>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</si>
  <si>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</si>
  <si>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</si>
  <si>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</si>
  <si>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</si>
  <si>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</si>
  <si>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</si>
  <si>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</si>
  <si>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</si>
  <si>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</si>
  <si>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</si>
  <si>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</si>
  <si>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</si>
  <si>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</si>
  <si>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</si>
  <si>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</si>
  <si>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</si>
  <si>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</si>
  <si>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</si>
  <si>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</si>
  <si>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</si>
  <si>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</si>
  <si>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</si>
  <si>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</si>
  <si>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</si>
  <si>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</si>
  <si>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</si>
  <si>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</si>
  <si>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</si>
  <si>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</si>
  <si>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</si>
  <si>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</si>
  <si>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</si>
  <si>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</si>
  <si>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</si>
  <si>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</si>
  <si>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</si>
  <si>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</si>
  <si>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</si>
  <si>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</si>
  <si>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</si>
  <si>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</si>
  <si>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</si>
  <si>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</si>
  <si>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</si>
  <si>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</si>
  <si>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</si>
  <si>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</si>
  <si>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</si>
  <si>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</si>
  <si>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</si>
  <si>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</si>
  <si>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</si>
  <si>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</si>
  <si>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</si>
  <si>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</si>
  <si>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</si>
  <si>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</si>
  <si>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</si>
  <si>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</si>
  <si>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</si>
  <si>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</si>
  <si>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</si>
  <si>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</si>
  <si>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</si>
  <si>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</si>
  <si>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</si>
  <si>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</si>
  <si>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</si>
  <si>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</si>
  <si>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</si>
  <si>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</si>
  <si>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</si>
  <si>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</si>
  <si>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</si>
  <si>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</si>
  <si>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</si>
  <si>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</si>
  <si>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</si>
  <si>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</si>
  <si>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</si>
  <si>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</si>
  <si>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</si>
  <si>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</si>
  <si>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</si>
  <si>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</si>
  <si>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</si>
  <si>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</si>
  <si>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</si>
  <si>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</si>
  <si>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</si>
  <si>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</si>
  <si>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</si>
  <si>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</si>
  <si>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</si>
  <si>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</si>
  <si>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</si>
  <si>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</si>
  <si>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</si>
  <si>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</si>
  <si>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</si>
  <si>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</si>
  <si>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</si>
  <si>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</si>
  <si>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</si>
  <si>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</si>
  <si>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</si>
  <si>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</si>
  <si>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</si>
  <si>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</si>
  <si>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</si>
  <si>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</si>
  <si>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</si>
  <si>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</si>
  <si>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</si>
  <si>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</si>
  <si>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</si>
  <si>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</si>
  <si>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</si>
  <si>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</si>
  <si>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</si>
  <si>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</si>
  <si>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</si>
  <si>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</si>
  <si>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</si>
  <si>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</si>
  <si>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</si>
  <si>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</si>
  <si>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</si>
  <si>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</si>
  <si>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</si>
  <si>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</si>
  <si>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</si>
  <si>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</si>
  <si>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</si>
  <si>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</si>
  <si>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</si>
  <si>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</si>
  <si>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</si>
  <si>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</si>
  <si>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</si>
  <si>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</si>
  <si>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</si>
  <si>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</si>
  <si>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</si>
  <si>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</si>
  <si>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</si>
  <si>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</si>
  <si>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</si>
  <si>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</si>
  <si>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</si>
  <si>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</si>
  <si>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</si>
  <si>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</si>
  <si>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</si>
  <si>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</si>
  <si>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</si>
  <si>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</si>
  <si>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</si>
  <si>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</si>
  <si>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</si>
  <si>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</si>
  <si>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</si>
  <si>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</si>
  <si>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</si>
  <si>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</si>
  <si>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</si>
  <si>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</si>
  <si>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</si>
  <si>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</si>
  <si>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</si>
  <si>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</si>
  <si>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</si>
  <si>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</si>
  <si>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</si>
  <si>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</si>
  <si>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</si>
  <si>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</si>
  <si>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</si>
  <si>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</si>
  <si>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</si>
  <si>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</si>
  <si>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</si>
  <si>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</si>
  <si>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</si>
  <si>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</si>
  <si>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</si>
  <si>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</si>
  <si>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</si>
  <si>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</si>
  <si>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</si>
  <si>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</si>
  <si>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</si>
  <si>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</si>
  <si>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</si>
  <si>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</si>
  <si>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</si>
  <si>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</si>
  <si>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</si>
  <si>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</si>
  <si>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</si>
  <si>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</si>
  <si>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</si>
  <si>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</si>
  <si>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</si>
  <si>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</si>
  <si>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</si>
  <si>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</si>
  <si>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</si>
  <si>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</si>
  <si>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</si>
  <si>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</si>
  <si>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</si>
  <si>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</si>
  <si>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</si>
  <si>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</si>
  <si>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</si>
  <si>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</si>
  <si>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</si>
  <si>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</si>
  <si>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</si>
  <si>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</si>
  <si>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</si>
  <si>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</si>
  <si>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</si>
  <si>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</si>
  <si>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</si>
  <si>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</si>
  <si>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</si>
  <si>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</si>
  <si>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</si>
  <si>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</si>
  <si>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</si>
  <si>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</si>
  <si>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</si>
  <si>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</si>
  <si>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</si>
  <si>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</si>
  <si>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</si>
  <si>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</si>
  <si>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</si>
  <si>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</si>
  <si>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</si>
  <si>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</si>
  <si>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</si>
  <si>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</si>
  <si>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</si>
  <si>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</si>
  <si>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</si>
  <si>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</si>
  <si>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</si>
  <si>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</si>
  <si>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</si>
  <si>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</si>
  <si>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</si>
  <si>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</si>
  <si>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</si>
  <si>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</si>
  <si>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</si>
  <si>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</si>
  <si>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</si>
  <si>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</si>
  <si>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</si>
  <si>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</si>
  <si>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</si>
  <si>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</si>
  <si>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</si>
  <si>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</si>
  <si>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</si>
  <si>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</si>
  <si>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</si>
  <si>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</si>
  <si>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</si>
  <si>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</si>
  <si>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</si>
  <si>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</si>
  <si>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</si>
  <si>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</si>
  <si>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</si>
  <si>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</si>
  <si>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</si>
  <si>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</si>
  <si>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</si>
  <si>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</si>
  <si>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</si>
  <si>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</si>
  <si>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</si>
  <si>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</si>
  <si>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</si>
  <si>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</si>
  <si>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</si>
  <si>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</si>
  <si>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</si>
  <si>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</si>
  <si>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</si>
  <si>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</si>
  <si>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</si>
  <si>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</si>
  <si>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</si>
  <si>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</si>
  <si>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</si>
  <si>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</si>
  <si>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</si>
  <si>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</si>
  <si>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</si>
  <si>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</si>
  <si>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</si>
  <si>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</si>
  <si>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</si>
  <si>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</si>
  <si>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</si>
  <si>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</si>
  <si>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</si>
  <si>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</si>
  <si>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</si>
  <si>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</si>
  <si>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</si>
  <si>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</si>
  <si>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</si>
  <si>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</si>
  <si>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</si>
  <si>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</si>
  <si>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</si>
  <si>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</si>
  <si>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</si>
  <si>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</si>
  <si>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</si>
  <si>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</si>
  <si>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</si>
  <si>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</si>
  <si>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</si>
  <si>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</si>
  <si>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</si>
  <si>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</si>
  <si>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</si>
  <si>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</si>
  <si>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</si>
  <si>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</si>
  <si>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</si>
  <si>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</si>
  <si>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</si>
  <si>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</si>
  <si>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</si>
  <si>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</si>
  <si>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</si>
  <si>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</si>
  <si>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</si>
  <si>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</si>
  <si>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</si>
  <si>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</si>
  <si>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</si>
  <si>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</si>
  <si>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</si>
  <si>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</si>
  <si>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</si>
  <si>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</si>
  <si>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</si>
  <si>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</si>
  <si>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</si>
  <si>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</si>
  <si>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</si>
  <si>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</si>
  <si>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</si>
  <si>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</si>
  <si>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</si>
  <si>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</si>
  <si>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</si>
  <si>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</si>
  <si>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</si>
  <si>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</si>
  <si>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</si>
  <si>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</si>
  <si>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</si>
  <si>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</si>
  <si>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</si>
  <si>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</si>
  <si>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</si>
  <si>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</si>
  <si>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</si>
  <si>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</si>
  <si>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</si>
  <si>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</si>
  <si>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</si>
  <si>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</si>
  <si>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</si>
  <si>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</si>
  <si>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</si>
  <si>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</si>
  <si>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</si>
  <si>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</si>
  <si>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</si>
  <si>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</si>
  <si>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</si>
  <si>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</si>
  <si>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</si>
  <si>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</si>
  <si>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</si>
  <si>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</si>
  <si>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</si>
  <si>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</si>
  <si>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</si>
  <si>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</si>
  <si>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</si>
  <si>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</si>
  <si>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</si>
  <si>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</si>
  <si>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</si>
  <si>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</si>
  <si>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</si>
  <si>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</si>
  <si>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</si>
  <si>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</si>
  <si>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</si>
  <si>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</si>
  <si>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</si>
  <si>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</si>
  <si>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</si>
  <si>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</si>
  <si>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</si>
  <si>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</si>
  <si>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</si>
  <si>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</si>
  <si>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</si>
  <si>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</si>
  <si>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</si>
  <si>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</si>
  <si>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</si>
  <si>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</si>
  <si>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</si>
  <si>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</si>
  <si>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</si>
  <si>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</si>
  <si>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</si>
  <si>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</si>
  <si>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</si>
  <si>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</si>
  <si>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</si>
  <si>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</si>
  <si>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</si>
  <si>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</si>
  <si>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</si>
  <si>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</si>
  <si>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</si>
  <si>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</si>
  <si>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</si>
  <si>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</si>
  <si>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</si>
  <si>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</si>
  <si>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</si>
  <si>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</si>
  <si>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</si>
  <si>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</si>
  <si>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</si>
  <si>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</si>
  <si>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</si>
  <si>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</si>
  <si>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</si>
  <si>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</si>
  <si>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</si>
  <si>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</si>
  <si>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</si>
  <si>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</si>
  <si>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</si>
  <si>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</si>
  <si>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</si>
  <si>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</si>
  <si>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</si>
  <si>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</si>
  <si>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</si>
  <si>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</si>
  <si>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</si>
  <si>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</si>
  <si>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</si>
  <si>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</si>
  <si>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</si>
  <si>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</si>
  <si>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</si>
  <si>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</si>
  <si>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</si>
  <si>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</si>
  <si>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</si>
  <si>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</si>
  <si>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</si>
  <si>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</si>
  <si>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</si>
  <si>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</si>
  <si>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</si>
  <si>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</si>
  <si>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</si>
  <si>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</si>
  <si>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</si>
  <si>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</si>
  <si>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</si>
  <si>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</si>
  <si>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</si>
  <si>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</si>
  <si>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</si>
  <si>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</si>
  <si>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</si>
  <si>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</si>
  <si>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</si>
  <si>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</si>
  <si>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</si>
  <si>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</si>
  <si>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</si>
  <si>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</si>
  <si>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</si>
  <si>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</si>
  <si>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</si>
  <si>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</si>
  <si>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</si>
  <si>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</si>
  <si>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</si>
  <si>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</si>
  <si>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</si>
  <si>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</si>
  <si>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</si>
  <si>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</si>
  <si>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</si>
  <si>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</si>
  <si>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</si>
  <si>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</si>
  <si>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</si>
  <si>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</si>
  <si>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</si>
  <si>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</si>
  <si>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</si>
  <si>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</si>
  <si>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</si>
  <si>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</si>
  <si>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</si>
  <si>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</si>
  <si>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</si>
  <si>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</si>
  <si>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</si>
  <si>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</si>
  <si>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</si>
  <si>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</si>
  <si>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</si>
  <si>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</si>
  <si>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</si>
  <si>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</si>
  <si>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</si>
  <si>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</si>
  <si>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</si>
  <si>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</si>
  <si>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</si>
  <si>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</si>
  <si>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</si>
  <si>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</si>
  <si>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</si>
  <si>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</si>
  <si>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</si>
  <si>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</si>
  <si>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</si>
  <si>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</si>
  <si>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</si>
  <si>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</si>
  <si>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</si>
  <si>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</si>
  <si>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</si>
  <si>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</si>
  <si>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</si>
  <si>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</si>
  <si>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</si>
  <si>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</si>
  <si>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</si>
  <si>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</si>
  <si>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</si>
  <si>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</si>
  <si>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</si>
  <si>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</si>
  <si>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</si>
  <si>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</si>
  <si>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</si>
  <si>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</si>
  <si>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</si>
  <si>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</si>
  <si>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</si>
  <si>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</si>
  <si>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</si>
  <si>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</si>
  <si>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</si>
  <si>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</si>
  <si>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</si>
  <si>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</si>
  <si>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</si>
  <si>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</si>
  <si>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</si>
  <si>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</si>
  <si>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</si>
  <si>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</si>
  <si>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</si>
  <si>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</si>
  <si>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</si>
  <si>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</si>
  <si>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</si>
  <si>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</si>
  <si>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</si>
  <si>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</si>
  <si>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</si>
  <si>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</si>
  <si>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</si>
  <si>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</si>
  <si>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</si>
  <si>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</si>
  <si>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</si>
  <si>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</si>
  <si>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</si>
  <si>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</si>
  <si>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</si>
  <si>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</si>
  <si>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</si>
  <si>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</si>
  <si>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</si>
  <si>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</si>
  <si>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</si>
  <si>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</si>
  <si>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</si>
  <si>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</si>
  <si>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</si>
  <si>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</si>
  <si>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</si>
  <si>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</si>
  <si>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</si>
  <si>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</si>
  <si>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</si>
  <si>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</si>
  <si>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</si>
  <si>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</si>
  <si>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</si>
  <si>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</si>
  <si>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</si>
  <si>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</si>
  <si>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</si>
  <si>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</si>
  <si>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</si>
  <si>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</si>
  <si>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</si>
  <si>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</si>
  <si>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</si>
  <si>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</si>
  <si>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</si>
  <si>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</si>
  <si>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</si>
  <si>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</si>
  <si>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</si>
  <si>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</si>
  <si>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</si>
  <si>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</si>
  <si>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</si>
  <si>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</si>
  <si>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</si>
  <si>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</si>
  <si>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</si>
  <si>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</si>
  <si>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</si>
  <si>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</si>
  <si>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</si>
  <si>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</si>
  <si>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</si>
  <si>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</si>
  <si>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</si>
  <si>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</si>
  <si>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</si>
  <si>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</si>
  <si>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</si>
  <si>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</si>
  <si>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</si>
  <si>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</si>
  <si>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</si>
  <si>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</si>
  <si>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</si>
  <si>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</si>
  <si>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</si>
  <si>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</si>
  <si>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</si>
  <si>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</si>
  <si>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</si>
  <si>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</si>
  <si>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</si>
  <si>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</si>
  <si>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</si>
  <si>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</si>
  <si>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</si>
  <si>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</si>
  <si>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</si>
  <si>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</si>
  <si>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</si>
  <si>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</si>
  <si>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</si>
  <si>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</si>
  <si>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</si>
  <si>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</si>
  <si>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</si>
  <si>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</si>
  <si>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</si>
  <si>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</si>
  <si>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</si>
  <si>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</si>
  <si>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</si>
  <si>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</si>
  <si>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</si>
  <si>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</si>
  <si>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</si>
  <si>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</si>
  <si>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</si>
  <si>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</si>
  <si>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</si>
  <si>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</si>
  <si>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</si>
  <si>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</si>
  <si>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</si>
  <si>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</si>
  <si>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</si>
  <si>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</si>
  <si>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</si>
  <si>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</si>
  <si>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</si>
  <si>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</si>
  <si>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</si>
  <si>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</si>
  <si>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</si>
  <si>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</si>
  <si>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</si>
  <si>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</si>
  <si>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</si>
  <si>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</si>
  <si>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</si>
  <si>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</si>
  <si>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</si>
  <si>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</si>
  <si>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</si>
  <si>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</si>
  <si>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</si>
  <si>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</si>
  <si>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</si>
  <si>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</si>
  <si>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</si>
  <si>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</si>
  <si>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</si>
  <si>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</si>
  <si>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</si>
  <si>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</si>
  <si>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</si>
  <si>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</si>
  <si>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</si>
  <si>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</si>
  <si>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</si>
  <si>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</si>
  <si>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</si>
  <si>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</si>
  <si>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</si>
  <si>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</si>
  <si>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</si>
  <si>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</si>
  <si>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</si>
  <si>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</si>
  <si>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</si>
  <si>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</si>
  <si>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</si>
  <si>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</si>
  <si>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</si>
  <si>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</si>
  <si>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</si>
  <si>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</si>
  <si>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</si>
  <si>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</si>
  <si>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</si>
  <si>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</si>
  <si>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</si>
  <si>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</si>
  <si>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</si>
  <si>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</si>
  <si>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</si>
  <si>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</si>
  <si>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</si>
  <si>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</si>
  <si>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</si>
  <si>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</si>
  <si>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</si>
  <si>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</si>
  <si>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</si>
  <si>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</si>
  <si>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</si>
  <si>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</si>
  <si>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</si>
  <si>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</si>
  <si>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</si>
  <si>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</si>
  <si>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</si>
  <si>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</si>
  <si>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</si>
  <si>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</si>
  <si>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</si>
  <si>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</si>
  <si>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</si>
  <si>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</si>
  <si>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</si>
  <si>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</si>
  <si>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</si>
  <si>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</si>
  <si>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</si>
  <si>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</si>
  <si>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</si>
  <si>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</si>
  <si>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</si>
  <si>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</si>
  <si>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</si>
  <si>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</si>
  <si>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</si>
  <si>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</si>
  <si>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</si>
  <si>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</si>
  <si>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</si>
  <si>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</si>
  <si>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</si>
  <si>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</si>
  <si>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</si>
  <si>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</si>
  <si>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</si>
  <si>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</si>
  <si>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</si>
  <si>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</si>
  <si>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</si>
  <si>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</si>
  <si>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</si>
  <si>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</si>
  <si>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</si>
  <si>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</si>
  <si>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</si>
  <si>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</si>
  <si>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</si>
  <si>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</si>
  <si>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</si>
  <si>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</si>
  <si>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</si>
  <si>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</si>
  <si>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</si>
  <si>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</si>
  <si>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</si>
  <si>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</si>
  <si>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</si>
  <si>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</si>
  <si>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</si>
  <si>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</si>
  <si>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</si>
  <si>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</si>
  <si>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</si>
  <si>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</si>
  <si>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</si>
  <si>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</si>
  <si>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</si>
  <si>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</si>
  <si>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</si>
  <si>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</si>
  <si>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</si>
  <si>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</si>
  <si>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</si>
  <si>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</si>
  <si>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</si>
  <si>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</si>
  <si>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</si>
  <si>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</si>
  <si>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</si>
  <si>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</si>
  <si>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</si>
  <si>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</si>
  <si>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</si>
  <si>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</si>
  <si>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</si>
  <si>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</si>
  <si>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</si>
  <si>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</si>
  <si>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</si>
  <si>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</si>
  <si>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</si>
  <si>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</si>
  <si>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</si>
  <si>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</si>
  <si>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</si>
  <si>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</si>
  <si>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</si>
  <si>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</si>
  <si>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</si>
  <si>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</si>
  <si>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</si>
  <si>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</si>
  <si>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</si>
  <si>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</si>
  <si>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</si>
  <si>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</si>
  <si>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</si>
  <si>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</si>
  <si>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</si>
  <si>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</si>
  <si>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</si>
  <si>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</si>
  <si>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</si>
  <si>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</si>
  <si>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</si>
  <si>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</si>
  <si>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</si>
  <si>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</si>
  <si>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</si>
  <si>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</si>
  <si>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</si>
  <si>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</si>
  <si>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</si>
  <si>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</si>
  <si>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</si>
  <si>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</si>
  <si>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</si>
  <si>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</si>
  <si>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</si>
  <si>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</si>
  <si>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</si>
  <si>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</si>
  <si>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</si>
  <si>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</si>
  <si>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</si>
  <si>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</si>
  <si>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</si>
  <si>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</si>
  <si>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</si>
  <si>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</si>
  <si>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</si>
  <si>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</si>
  <si>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</si>
  <si>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</si>
  <si>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</si>
  <si>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</si>
  <si>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</si>
  <si>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</si>
  <si>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</si>
  <si>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</si>
  <si>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</si>
  <si>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</si>
  <si>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</si>
  <si>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</si>
  <si>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</si>
  <si>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</si>
  <si>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</si>
  <si>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</si>
  <si>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</si>
  <si>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</si>
  <si>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</si>
  <si>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</si>
  <si>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</si>
  <si>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</si>
  <si>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</si>
  <si>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</si>
  <si>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</si>
  <si>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</si>
  <si>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</si>
  <si>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</si>
  <si>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</si>
  <si>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</si>
  <si>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</si>
  <si>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</si>
  <si>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</si>
  <si>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</si>
  <si>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</si>
  <si>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</si>
  <si>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</si>
  <si>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</si>
  <si>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</si>
  <si>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</si>
  <si>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</si>
  <si>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</si>
  <si>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</si>
  <si>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</si>
  <si>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</si>
  <si>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</si>
  <si>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</si>
  <si>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</si>
  <si>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</si>
  <si>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</si>
  <si>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</si>
  <si>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</si>
  <si>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</si>
  <si>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</si>
  <si>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</si>
  <si>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</si>
  <si>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</si>
  <si>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</si>
  <si>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</si>
  <si>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</si>
  <si>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</si>
  <si>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</si>
  <si>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</si>
  <si>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</si>
  <si>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</si>
  <si>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</si>
  <si>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</si>
  <si>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</si>
  <si>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</si>
  <si>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</si>
  <si>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</si>
  <si>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</si>
  <si>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</si>
  <si>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</si>
  <si>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</si>
  <si>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</si>
  <si>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</si>
  <si>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</si>
  <si>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</si>
  <si>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</si>
  <si>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</si>
  <si>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</si>
  <si>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</si>
  <si>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</si>
  <si>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</si>
  <si>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</si>
  <si>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</si>
  <si>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</si>
  <si>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</si>
  <si>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</si>
  <si>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</si>
  <si>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</si>
  <si>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</si>
  <si>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</si>
  <si>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</si>
  <si>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</si>
  <si>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</si>
  <si>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</si>
  <si>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</si>
  <si>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</si>
  <si>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</si>
  <si>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</si>
  <si>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</si>
  <si>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</si>
  <si>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</si>
  <si>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</si>
  <si>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</si>
  <si>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</si>
  <si>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</si>
  <si>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</si>
  <si>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</si>
  <si>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</si>
  <si>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</si>
  <si>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</si>
  <si>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</si>
  <si>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</si>
  <si>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</si>
  <si>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</si>
  <si>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</si>
  <si>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</si>
  <si>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</si>
  <si>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</si>
  <si>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</si>
  <si>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</si>
  <si>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</si>
  <si>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</si>
  <si>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</si>
  <si>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</si>
  <si>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</si>
  <si>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</si>
  <si>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</si>
  <si>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</si>
  <si>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</si>
  <si>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</si>
  <si>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</si>
  <si>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</si>
  <si>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</si>
  <si>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</si>
  <si>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</si>
  <si>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</si>
  <si>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</si>
  <si>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</si>
  <si>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</si>
  <si>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</si>
  <si>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</si>
  <si>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</si>
  <si>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</si>
  <si>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</si>
  <si>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</si>
  <si>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</si>
  <si>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</si>
  <si>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</si>
  <si>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</si>
  <si>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</si>
  <si>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</si>
  <si>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</si>
  <si>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</si>
  <si>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</si>
  <si>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</si>
  <si>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</si>
  <si>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</si>
  <si>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</si>
  <si>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</si>
  <si>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</si>
  <si>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</si>
  <si>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</si>
  <si>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</si>
  <si>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</si>
  <si>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</si>
  <si>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</si>
  <si>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</si>
  <si>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</si>
  <si>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</si>
  <si>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</si>
  <si>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</si>
  <si>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</si>
  <si>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</si>
  <si>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</si>
  <si>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</si>
  <si>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</si>
  <si>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</si>
  <si>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</si>
  <si>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</si>
  <si>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</si>
  <si>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</si>
  <si>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</si>
  <si>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</si>
  <si>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</si>
  <si>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</si>
  <si>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</si>
  <si>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</si>
  <si>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</si>
  <si>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</si>
  <si>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</si>
  <si>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</si>
  <si>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</si>
  <si>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</si>
  <si>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</si>
  <si>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</si>
  <si>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</si>
  <si>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</si>
  <si>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</si>
  <si>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</si>
  <si>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</si>
  <si>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</si>
  <si>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</si>
  <si>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</si>
  <si>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</si>
  <si>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</si>
  <si>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</si>
  <si>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</si>
  <si>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</si>
  <si>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</si>
  <si>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</si>
  <si>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</si>
  <si>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</si>
  <si>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</si>
  <si>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</si>
  <si>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</si>
  <si>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</si>
  <si>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</si>
  <si>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</si>
  <si>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</si>
  <si>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</si>
  <si>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</si>
  <si>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</si>
  <si>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</si>
  <si>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</si>
  <si>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</si>
  <si>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</si>
  <si>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</si>
  <si>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</si>
  <si>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</si>
  <si>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</si>
  <si>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</si>
  <si>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</si>
  <si>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</si>
  <si>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</si>
  <si>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</si>
  <si>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</si>
  <si>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</si>
  <si>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</si>
  <si>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</si>
  <si>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</si>
  <si>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</si>
  <si>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</si>
  <si>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</si>
  <si>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</si>
  <si>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</si>
  <si>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</si>
  <si>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</si>
  <si>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</si>
  <si>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</si>
  <si>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</si>
  <si>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</si>
  <si>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</si>
  <si>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</si>
  <si>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</si>
  <si>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</si>
  <si>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</si>
  <si>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</si>
  <si>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</si>
  <si>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</si>
  <si>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</si>
  <si>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</si>
  <si>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</si>
  <si>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</si>
  <si>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</si>
  <si>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</si>
  <si>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</si>
  <si>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</si>
  <si>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</si>
  <si>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</si>
  <si>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</si>
  <si>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</si>
  <si>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</si>
  <si>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</si>
  <si>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</si>
  <si>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</si>
  <si>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</si>
  <si>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</si>
  <si>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</si>
  <si>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</si>
  <si>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</si>
  <si>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</si>
  <si>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</si>
  <si>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</si>
  <si>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</si>
  <si>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</si>
  <si>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</si>
  <si>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</si>
  <si>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</si>
  <si>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</si>
  <si>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</si>
  <si>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</si>
  <si>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</si>
  <si>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</si>
  <si>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</si>
  <si>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</si>
  <si>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</si>
  <si>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</si>
  <si>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</si>
  <si>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</si>
  <si>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</si>
  <si>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</si>
  <si>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</si>
  <si>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</si>
  <si>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</si>
  <si>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</si>
  <si>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</si>
  <si>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</si>
  <si>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</si>
  <si>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</si>
  <si>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</si>
  <si>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</si>
  <si>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</si>
  <si>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</si>
  <si>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</si>
  <si>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</si>
  <si>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</si>
  <si>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</si>
  <si>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</si>
  <si>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</si>
  <si>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</si>
  <si>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</si>
  <si>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</si>
  <si>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</si>
  <si>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</si>
  <si>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</si>
  <si>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</si>
  <si>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</si>
  <si>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</si>
  <si>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</si>
  <si>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</si>
  <si>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</si>
  <si>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</si>
  <si>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</si>
  <si>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</si>
  <si>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</si>
  <si>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</si>
  <si>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</si>
  <si>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</si>
  <si>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</si>
  <si>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</si>
  <si>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</si>
  <si>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</si>
  <si>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</si>
  <si>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</si>
  <si>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</si>
  <si>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</si>
  <si>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</si>
  <si>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</si>
  <si>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</si>
  <si>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</si>
  <si>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</si>
  <si>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</si>
  <si>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</si>
  <si>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</si>
  <si>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</si>
  <si>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</si>
  <si>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</si>
  <si>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</si>
  <si>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</si>
  <si>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</si>
  <si>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</si>
  <si>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</si>
  <si>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</si>
  <si>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</si>
  <si>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</si>
  <si>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</si>
  <si>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</si>
  <si>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</si>
  <si>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</si>
  <si>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</si>
  <si>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</si>
  <si>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</si>
  <si>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</si>
  <si>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</si>
  <si>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</si>
  <si>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</si>
  <si>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</si>
  <si>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</si>
  <si>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</si>
  <si>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</si>
  <si>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</si>
  <si>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</si>
  <si>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</si>
  <si>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</si>
  <si>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</si>
  <si>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</si>
  <si>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</si>
  <si>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</si>
  <si>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</si>
  <si>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</si>
  <si>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</si>
  <si>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</si>
  <si>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</si>
  <si>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</si>
  <si>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</si>
  <si>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</si>
  <si>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</si>
  <si>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</si>
  <si>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</si>
  <si>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</si>
  <si>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</si>
  <si>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</si>
  <si>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</si>
  <si>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</si>
  <si>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</si>
  <si>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</si>
  <si>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</si>
  <si>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</si>
  <si>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</si>
  <si>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</si>
  <si>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</si>
  <si>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</si>
  <si>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</si>
  <si>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</si>
  <si>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</si>
  <si>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</si>
  <si>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</si>
  <si>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</si>
  <si>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</si>
  <si>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</si>
  <si>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</si>
  <si>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</si>
  <si>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</si>
  <si>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</si>
  <si>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</si>
  <si>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</si>
  <si>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</si>
  <si>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</si>
  <si>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</si>
  <si>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</si>
  <si>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</si>
  <si>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</si>
  <si>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</si>
  <si>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</si>
  <si>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</si>
  <si>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</si>
  <si>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</si>
  <si>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</si>
  <si>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</si>
  <si>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</si>
  <si>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</si>
  <si>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</si>
  <si>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</si>
  <si>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</si>
  <si>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</si>
  <si>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</si>
  <si>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</si>
  <si>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</si>
  <si>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</si>
  <si>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</si>
  <si>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</si>
  <si>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</si>
  <si>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</si>
  <si>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</si>
  <si>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</si>
  <si>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</si>
  <si>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</si>
  <si>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</si>
  <si>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</si>
  <si>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</si>
  <si>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</si>
  <si>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</si>
  <si>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</si>
  <si>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</si>
  <si>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</si>
  <si>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</si>
  <si>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</si>
  <si>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</si>
  <si>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</si>
  <si>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</si>
  <si>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</si>
  <si>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</si>
  <si>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</si>
  <si>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</si>
  <si>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</si>
  <si>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</si>
  <si>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</si>
  <si>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</si>
  <si>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</si>
  <si>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</si>
  <si>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</si>
  <si>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</si>
  <si>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</si>
  <si>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</si>
  <si>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</si>
  <si>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</si>
  <si>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</si>
  <si>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</si>
  <si>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</si>
  <si>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</si>
  <si>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</si>
  <si>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</si>
  <si>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</si>
  <si>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</si>
  <si>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</si>
  <si>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</si>
  <si>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</si>
  <si>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</si>
  <si>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</si>
  <si>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</si>
  <si>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</si>
  <si>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</si>
  <si>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</si>
  <si>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</si>
  <si>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</si>
  <si>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</si>
  <si>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</si>
  <si>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</si>
  <si>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</si>
  <si>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</si>
  <si>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</si>
  <si>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</si>
  <si>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</si>
  <si>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</si>
  <si>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</si>
  <si>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</si>
  <si>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</si>
  <si>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</si>
  <si>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</si>
  <si>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</si>
  <si>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</si>
  <si>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</si>
  <si>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</si>
  <si>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</si>
  <si>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</si>
  <si>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</si>
  <si>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</si>
  <si>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</si>
  <si>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</si>
  <si>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</si>
  <si>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</si>
  <si>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</si>
  <si>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</si>
  <si>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</si>
  <si>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</si>
  <si>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</si>
  <si>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</si>
  <si>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</si>
  <si>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</si>
  <si>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</si>
  <si>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</si>
  <si>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</si>
  <si>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</si>
  <si>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</si>
  <si>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</si>
  <si>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</si>
  <si>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</si>
  <si>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</si>
  <si>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</si>
  <si>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</si>
  <si>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</si>
  <si>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</si>
  <si>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</si>
  <si>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</si>
  <si>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</si>
  <si>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</si>
  <si>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</si>
  <si>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</si>
  <si>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</si>
  <si>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</si>
  <si>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</si>
  <si>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</si>
  <si>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</si>
  <si>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</si>
  <si>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</si>
  <si>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</si>
  <si>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</si>
  <si>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</si>
  <si>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</si>
  <si>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</si>
  <si>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</si>
  <si>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</si>
  <si>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</si>
  <si>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</si>
  <si>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</si>
  <si>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</si>
  <si>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</si>
  <si>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</si>
  <si>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</si>
  <si>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</si>
  <si>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</si>
  <si>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</si>
  <si>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</si>
  <si>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</si>
  <si>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</si>
  <si>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</si>
  <si>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</si>
  <si>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</si>
  <si>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</si>
  <si>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</si>
  <si>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</si>
  <si>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</si>
  <si>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</si>
  <si>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</si>
  <si>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</si>
  <si>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</si>
  <si>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</si>
  <si>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</si>
  <si>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</si>
  <si>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</si>
  <si>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</si>
  <si>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</si>
  <si>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</si>
  <si>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</si>
  <si>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</si>
  <si>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</si>
  <si>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</si>
  <si>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</si>
  <si>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</si>
  <si>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</si>
  <si>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</si>
  <si>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</si>
  <si>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</si>
  <si>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</si>
  <si>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</si>
  <si>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</si>
  <si>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</si>
  <si>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</si>
  <si>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</si>
  <si>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</si>
  <si>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</si>
  <si>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</si>
  <si>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</si>
  <si>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</si>
  <si>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</si>
  <si>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</si>
  <si>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</si>
  <si>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</si>
  <si>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</si>
  <si>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</si>
  <si>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</si>
  <si>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</si>
  <si>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</si>
  <si>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</si>
  <si>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</si>
  <si>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</si>
  <si>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</si>
  <si>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</si>
  <si>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</si>
  <si>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</si>
  <si>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</si>
  <si>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</si>
  <si>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</si>
  <si>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</si>
  <si>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</si>
  <si>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</si>
  <si>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</si>
  <si>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</si>
  <si>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</si>
  <si>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</si>
  <si>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</si>
  <si>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</si>
  <si>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</si>
  <si>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</si>
  <si>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</si>
  <si>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</si>
  <si>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</si>
  <si>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</si>
  <si>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</si>
  <si>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</si>
  <si>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</si>
  <si>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</si>
  <si>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</si>
  <si>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</si>
  <si>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</si>
  <si>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</si>
  <si>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</si>
  <si>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</si>
  <si>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</si>
  <si>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</si>
  <si>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</si>
  <si>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</si>
  <si>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</si>
  <si>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</si>
  <si>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</si>
  <si>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</si>
  <si>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</si>
  <si>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</si>
  <si>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</si>
  <si>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</si>
  <si>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</si>
  <si>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</si>
  <si>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</si>
  <si>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</si>
  <si>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</si>
  <si>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</si>
  <si>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</si>
  <si>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</si>
  <si>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</si>
  <si>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</si>
  <si>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</si>
  <si>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</si>
  <si>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</si>
  <si>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</si>
  <si>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</si>
  <si>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</si>
  <si>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</si>
  <si>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</si>
  <si>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</si>
  <si>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</si>
  <si>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</si>
  <si>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</si>
  <si>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</si>
  <si>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</si>
  <si>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</si>
  <si>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</si>
  <si>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</si>
  <si>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</si>
  <si>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</si>
  <si>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</si>
  <si>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</si>
  <si>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</si>
  <si>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</si>
  <si>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</si>
  <si>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</si>
  <si>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</si>
  <si>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</si>
  <si>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</si>
  <si>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</si>
  <si>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</si>
  <si>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</si>
  <si>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</si>
  <si>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</si>
  <si>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</si>
  <si>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</si>
  <si>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</si>
  <si>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</si>
  <si>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</si>
  <si>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</si>
  <si>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</si>
  <si>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</si>
  <si>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</si>
  <si>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</si>
  <si>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</si>
  <si>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</si>
  <si>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</si>
  <si>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</si>
  <si>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</si>
  <si>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</si>
  <si>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</si>
  <si>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</si>
  <si>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</si>
  <si>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</si>
  <si>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</si>
  <si>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</si>
  <si>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</si>
  <si>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</si>
  <si>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</si>
  <si>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</si>
  <si>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</si>
  <si>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</si>
  <si>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</si>
  <si>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</si>
  <si>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</si>
  <si>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</si>
  <si>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</si>
  <si>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</si>
  <si>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</si>
  <si>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</si>
  <si>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</si>
  <si>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</si>
  <si>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</si>
  <si>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</si>
  <si>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</si>
  <si>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</si>
  <si>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</si>
  <si>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</si>
  <si>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</si>
  <si>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</si>
  <si>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</si>
  <si>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</si>
  <si>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</si>
  <si>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</si>
  <si>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</si>
  <si>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</si>
  <si>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</si>
  <si>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</si>
  <si>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</si>
  <si>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</si>
  <si>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</si>
  <si>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</si>
  <si>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</si>
  <si>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</si>
  <si>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</si>
  <si>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</si>
  <si>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</si>
  <si>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</si>
  <si>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</si>
  <si>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</si>
  <si>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</si>
  <si>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</si>
  <si>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</si>
  <si>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</si>
  <si>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</si>
  <si>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</si>
  <si>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</si>
  <si>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</si>
  <si>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</si>
  <si>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</si>
  <si>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</si>
  <si>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</si>
  <si>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</si>
  <si>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</si>
  <si>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</si>
  <si>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</si>
  <si>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</si>
  <si>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</si>
  <si>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</si>
  <si>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</si>
  <si>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</si>
  <si>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</si>
  <si>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</si>
  <si>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</si>
  <si>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</si>
  <si>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</si>
  <si>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</si>
  <si>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</si>
  <si>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</si>
  <si>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</si>
  <si>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</si>
  <si>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</si>
  <si>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</si>
  <si>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</si>
  <si>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</si>
  <si>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</si>
  <si>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</si>
  <si>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</si>
  <si>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</si>
  <si>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</si>
  <si>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</si>
  <si>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</si>
  <si>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</si>
  <si>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</si>
  <si>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</si>
  <si>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</si>
  <si>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</si>
  <si>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</si>
  <si>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</si>
  <si>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</si>
  <si>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</si>
  <si>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</si>
  <si>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</si>
  <si>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</si>
  <si>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</si>
  <si>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</si>
  <si>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</si>
  <si>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</si>
  <si>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</si>
  <si>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</si>
  <si>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</si>
  <si>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</si>
  <si>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</si>
  <si>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</si>
  <si>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</si>
  <si>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</si>
  <si>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</si>
  <si>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</si>
  <si>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</si>
  <si>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</si>
  <si>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</si>
  <si>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</si>
  <si>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</si>
  <si>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</si>
  <si>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</si>
  <si>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</si>
  <si>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</si>
  <si>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</si>
  <si>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</si>
  <si>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</si>
  <si>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</si>
  <si>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</si>
  <si>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</si>
  <si>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</si>
  <si>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</si>
  <si>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</si>
  <si>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</si>
  <si>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</si>
  <si>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</si>
  <si>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</si>
  <si>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</si>
  <si>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</si>
  <si>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</si>
  <si>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</si>
  <si>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</si>
  <si>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</si>
  <si>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</si>
  <si>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</si>
  <si>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</si>
  <si>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</si>
  <si>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</si>
  <si>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</si>
  <si>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</si>
  <si>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</si>
  <si>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</si>
  <si>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</si>
  <si>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</si>
  <si>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</si>
  <si>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</si>
  <si>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</si>
  <si>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</si>
  <si>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</si>
  <si>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</si>
  <si>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</si>
  <si>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</si>
  <si>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</si>
  <si>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</si>
  <si>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</si>
  <si>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</si>
  <si>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</si>
  <si>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</si>
  <si>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</si>
  <si>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</si>
  <si>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</si>
  <si>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</si>
  <si>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</si>
  <si>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</si>
  <si>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</si>
  <si>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</si>
  <si>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</si>
  <si>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</si>
  <si>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</si>
  <si>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</si>
  <si>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</si>
  <si>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</si>
  <si>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</si>
  <si>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</si>
  <si>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</si>
  <si>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</si>
  <si>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</si>
  <si>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</si>
  <si>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</si>
  <si>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</si>
  <si>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</si>
  <si>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</si>
  <si>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</si>
  <si>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</si>
  <si>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</si>
  <si>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</si>
  <si>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</si>
  <si>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</si>
  <si>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</si>
  <si>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</si>
  <si>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</si>
  <si>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</si>
  <si>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</si>
  <si>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</si>
  <si>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</si>
  <si>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</si>
  <si>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</si>
  <si>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</si>
  <si>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</si>
  <si>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</si>
  <si>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</si>
  <si>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</si>
  <si>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</si>
  <si>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</si>
  <si>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</si>
  <si>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</si>
  <si>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</si>
  <si>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</si>
  <si>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</si>
  <si>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</si>
  <si>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</si>
  <si>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</si>
  <si>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</si>
  <si>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</si>
  <si>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2021-18-10000554</t>
  </si>
  <si>
    <t>094</t>
  </si>
  <si>
    <t>002</t>
  </si>
  <si>
    <t>022</t>
  </si>
  <si>
    <t>140</t>
  </si>
  <si>
    <t>248</t>
  </si>
  <si>
    <t>073</t>
  </si>
  <si>
    <t>079</t>
  </si>
  <si>
    <t>133</t>
  </si>
  <si>
    <t>194</t>
  </si>
  <si>
    <t>065</t>
  </si>
  <si>
    <t>218</t>
  </si>
  <si>
    <t>069</t>
  </si>
  <si>
    <t>182</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</si>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</sst>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2703</v>
      </c>
      <c r="D15" s="35"/>
      <c r="E15" s="35"/>
      <c r="F15" s="5"/>
      <c r="G15" s="32" t="s">
        <v>1168</v>
      </c>
      <c r="H15" s="103" t="s">
        <v>404</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243"/>
      <c r="I20" s="149" t="s">
        <v>404</v>
      </c>
      <c r="J20" s="150" t="s">
        <v>409</v>
      </c>
      <c r="K20" s="151">
        <v>2749487170</v>
      </c>
      <c r="L20" s="152">
        <v>44194</v>
      </c>
      <c r="M20" s="152">
        <v>44560</v>
      </c>
      <c r="N20" s="135">
        <f>+(M20-L20)/30</f>
        <v>12.2</v>
      </c>
      <c r="O20" s="138"/>
      <c r="U20" s="134"/>
      <c r="V20" s="105">
        <f ca="1">NOW()</f>
        <v>44194.622993171295</v>
      </c>
      <c r="W20" s="105">
        <f ca="1">NOW()</f>
        <v>44194.622993171295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MUJERES PRODUCTORAS DE CÁRNICOS DEL CAQUETÁ ASOMUPCAR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2702</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2704</v>
      </c>
      <c r="E54" s="145">
        <v>40557</v>
      </c>
      <c r="F54" s="145">
        <v>40908</v>
      </c>
      <c r="G54" s="160">
        <f t="shared" si="3"/>
        <v>11.7</v>
      </c>
      <c r="H54" s="114" t="s">
        <v>2717</v>
      </c>
      <c r="I54" s="113" t="s">
        <v>404</v>
      </c>
      <c r="J54" s="113" t="s">
        <v>409</v>
      </c>
      <c r="K54" s="118">
        <v>143292053</v>
      </c>
      <c r="L54" s="115" t="s">
        <v>1148</v>
      </c>
      <c r="M54" s="117">
        <v>1</v>
      </c>
      <c r="N54" s="115" t="s">
        <v>27</v>
      </c>
      <c r="O54" s="115" t="s">
        <v>1148</v>
      </c>
      <c r="P54" s="79"/>
    </row>
    <row r="55" spans="1:16" s="7" customFormat="1" ht="24.75" customHeight="1" outlineLevel="1" x14ac:dyDescent="0.25">
      <c r="A55" s="144">
        <v>8</v>
      </c>
      <c r="B55" s="122" t="s">
        <v>2664</v>
      </c>
      <c r="C55" s="112" t="s">
        <v>31</v>
      </c>
      <c r="D55" s="110" t="s">
        <v>2705</v>
      </c>
      <c r="E55" s="145">
        <v>40924</v>
      </c>
      <c r="F55" s="145">
        <v>41273</v>
      </c>
      <c r="G55" s="160">
        <f t="shared" si="3"/>
        <v>11.633333333333333</v>
      </c>
      <c r="H55" s="114" t="s">
        <v>2718</v>
      </c>
      <c r="I55" s="113" t="s">
        <v>404</v>
      </c>
      <c r="J55" s="113" t="s">
        <v>409</v>
      </c>
      <c r="K55" s="118">
        <v>915409150</v>
      </c>
      <c r="L55" s="115" t="s">
        <v>1148</v>
      </c>
      <c r="M55" s="117">
        <v>1</v>
      </c>
      <c r="N55" s="115" t="s">
        <v>27</v>
      </c>
      <c r="O55" s="115" t="s">
        <v>1148</v>
      </c>
      <c r="P55" s="79"/>
    </row>
    <row r="56" spans="1:16" s="7" customFormat="1" ht="24.75" customHeight="1" outlineLevel="1" x14ac:dyDescent="0.25">
      <c r="A56" s="144">
        <v>9</v>
      </c>
      <c r="B56" s="122" t="s">
        <v>2664</v>
      </c>
      <c r="C56" s="112" t="s">
        <v>31</v>
      </c>
      <c r="D56" s="110" t="s">
        <v>2706</v>
      </c>
      <c r="E56" s="145">
        <v>40924</v>
      </c>
      <c r="F56" s="145">
        <v>41273</v>
      </c>
      <c r="G56" s="160">
        <f t="shared" si="3"/>
        <v>11.633333333333333</v>
      </c>
      <c r="H56" s="114" t="s">
        <v>2719</v>
      </c>
      <c r="I56" s="113" t="s">
        <v>404</v>
      </c>
      <c r="J56" s="113" t="s">
        <v>409</v>
      </c>
      <c r="K56" s="118">
        <v>99616896</v>
      </c>
      <c r="L56" s="115" t="s">
        <v>1148</v>
      </c>
      <c r="M56" s="117">
        <v>1</v>
      </c>
      <c r="N56" s="115" t="s">
        <v>27</v>
      </c>
      <c r="O56" s="115" t="s">
        <v>1148</v>
      </c>
      <c r="P56" s="79"/>
    </row>
    <row r="57" spans="1:16" s="7" customFormat="1" ht="24.75" customHeight="1" outlineLevel="1" x14ac:dyDescent="0.25">
      <c r="A57" s="144">
        <v>10</v>
      </c>
      <c r="B57" s="122" t="s">
        <v>2664</v>
      </c>
      <c r="C57" s="65" t="s">
        <v>31</v>
      </c>
      <c r="D57" s="63" t="s">
        <v>2707</v>
      </c>
      <c r="E57" s="145">
        <v>41093</v>
      </c>
      <c r="F57" s="145">
        <v>41273</v>
      </c>
      <c r="G57" s="160">
        <f t="shared" si="3"/>
        <v>6</v>
      </c>
      <c r="H57" s="64" t="s">
        <v>2720</v>
      </c>
      <c r="I57" s="63" t="s">
        <v>404</v>
      </c>
      <c r="J57" s="63" t="s">
        <v>409</v>
      </c>
      <c r="K57" s="66">
        <v>377091120</v>
      </c>
      <c r="L57" s="65" t="s">
        <v>1148</v>
      </c>
      <c r="M57" s="67">
        <v>1</v>
      </c>
      <c r="N57" s="65" t="s">
        <v>27</v>
      </c>
      <c r="O57" s="65" t="s">
        <v>1148</v>
      </c>
      <c r="P57" s="79"/>
    </row>
    <row r="58" spans="1:16" s="7" customFormat="1" ht="24.75" customHeight="1" outlineLevel="1" x14ac:dyDescent="0.25">
      <c r="A58" s="144">
        <v>11</v>
      </c>
      <c r="B58" s="122" t="s">
        <v>2664</v>
      </c>
      <c r="C58" s="65" t="s">
        <v>31</v>
      </c>
      <c r="D58" s="63" t="s">
        <v>2686</v>
      </c>
      <c r="E58" s="145">
        <v>41198</v>
      </c>
      <c r="F58" s="145">
        <v>41274</v>
      </c>
      <c r="G58" s="160">
        <f t="shared" si="3"/>
        <v>2.5333333333333332</v>
      </c>
      <c r="H58" s="64" t="s">
        <v>2721</v>
      </c>
      <c r="I58" s="63" t="s">
        <v>404</v>
      </c>
      <c r="J58" s="63" t="s">
        <v>409</v>
      </c>
      <c r="K58" s="66">
        <v>392068470</v>
      </c>
      <c r="L58" s="65" t="s">
        <v>1148</v>
      </c>
      <c r="M58" s="67">
        <v>1</v>
      </c>
      <c r="N58" s="65" t="s">
        <v>27</v>
      </c>
      <c r="O58" s="65" t="s">
        <v>1148</v>
      </c>
      <c r="P58" s="79"/>
    </row>
    <row r="59" spans="1:16" s="7" customFormat="1" ht="24.75" customHeight="1" outlineLevel="1" x14ac:dyDescent="0.25">
      <c r="A59" s="144">
        <v>12</v>
      </c>
      <c r="B59" s="122" t="s">
        <v>2664</v>
      </c>
      <c r="C59" s="65" t="s">
        <v>31</v>
      </c>
      <c r="D59" s="63" t="s">
        <v>2708</v>
      </c>
      <c r="E59" s="145">
        <v>41258</v>
      </c>
      <c r="F59" s="145">
        <v>41851</v>
      </c>
      <c r="G59" s="160">
        <f t="shared" si="3"/>
        <v>19.766666666666666</v>
      </c>
      <c r="H59" s="64" t="s">
        <v>2722</v>
      </c>
      <c r="I59" s="63" t="s">
        <v>404</v>
      </c>
      <c r="J59" s="63" t="s">
        <v>409</v>
      </c>
      <c r="K59" s="66">
        <v>3019483124</v>
      </c>
      <c r="L59" s="65" t="s">
        <v>1148</v>
      </c>
      <c r="M59" s="67">
        <v>1</v>
      </c>
      <c r="N59" s="65" t="s">
        <v>27</v>
      </c>
      <c r="O59" s="65" t="s">
        <v>1148</v>
      </c>
      <c r="P59" s="79"/>
    </row>
    <row r="60" spans="1:16" s="7" customFormat="1" ht="24.75" customHeight="1" outlineLevel="1" x14ac:dyDescent="0.25">
      <c r="A60" s="144">
        <v>13</v>
      </c>
      <c r="B60" s="122" t="s">
        <v>2664</v>
      </c>
      <c r="C60" s="65" t="s">
        <v>31</v>
      </c>
      <c r="D60" s="63" t="s">
        <v>2709</v>
      </c>
      <c r="E60" s="145">
        <v>41295</v>
      </c>
      <c r="F60" s="145">
        <v>41639</v>
      </c>
      <c r="G60" s="160">
        <f t="shared" si="3"/>
        <v>11.466666666666667</v>
      </c>
      <c r="H60" s="64" t="s">
        <v>2723</v>
      </c>
      <c r="I60" s="63" t="s">
        <v>404</v>
      </c>
      <c r="J60" s="63" t="s">
        <v>409</v>
      </c>
      <c r="K60" s="66">
        <v>820606498</v>
      </c>
      <c r="L60" s="65" t="s">
        <v>1148</v>
      </c>
      <c r="M60" s="67">
        <v>1</v>
      </c>
      <c r="N60" s="65" t="s">
        <v>27</v>
      </c>
      <c r="O60" s="65" t="s">
        <v>1148</v>
      </c>
      <c r="P60" s="79"/>
    </row>
    <row r="61" spans="1:16" s="7" customFormat="1" ht="24.75" customHeight="1" outlineLevel="1" x14ac:dyDescent="0.25">
      <c r="A61" s="144">
        <v>14</v>
      </c>
      <c r="B61" s="122" t="s">
        <v>2664</v>
      </c>
      <c r="C61" s="65" t="s">
        <v>31</v>
      </c>
      <c r="D61" s="63" t="s">
        <v>2710</v>
      </c>
      <c r="E61" s="145">
        <v>41659</v>
      </c>
      <c r="F61" s="145">
        <v>42034</v>
      </c>
      <c r="G61" s="160">
        <f t="shared" si="3"/>
        <v>12.5</v>
      </c>
      <c r="H61" s="64" t="s">
        <v>2724</v>
      </c>
      <c r="I61" s="63" t="s">
        <v>404</v>
      </c>
      <c r="J61" s="63" t="s">
        <v>409</v>
      </c>
      <c r="K61" s="66">
        <v>765631668</v>
      </c>
      <c r="L61" s="65" t="s">
        <v>1148</v>
      </c>
      <c r="M61" s="67">
        <v>1</v>
      </c>
      <c r="N61" s="65" t="s">
        <v>27</v>
      </c>
      <c r="O61" s="65" t="s">
        <v>1148</v>
      </c>
      <c r="P61" s="79"/>
    </row>
    <row r="62" spans="1:16" s="7" customFormat="1" ht="24.75" customHeight="1" outlineLevel="1" x14ac:dyDescent="0.25">
      <c r="A62" s="144">
        <v>15</v>
      </c>
      <c r="B62" s="122" t="s">
        <v>2664</v>
      </c>
      <c r="C62" s="65" t="s">
        <v>31</v>
      </c>
      <c r="D62" s="63" t="s">
        <v>2711</v>
      </c>
      <c r="E62" s="145">
        <v>41852</v>
      </c>
      <c r="F62" s="145">
        <v>41928</v>
      </c>
      <c r="G62" s="160">
        <f t="shared" si="3"/>
        <v>2.5333333333333332</v>
      </c>
      <c r="H62" s="64" t="s">
        <v>2725</v>
      </c>
      <c r="I62" s="63" t="s">
        <v>404</v>
      </c>
      <c r="J62" s="63" t="s">
        <v>409</v>
      </c>
      <c r="K62" s="66">
        <v>756148164</v>
      </c>
      <c r="L62" s="65" t="s">
        <v>1148</v>
      </c>
      <c r="M62" s="67">
        <v>1</v>
      </c>
      <c r="N62" s="65" t="s">
        <v>27</v>
      </c>
      <c r="O62" s="65" t="s">
        <v>1148</v>
      </c>
      <c r="P62" s="79"/>
    </row>
    <row r="63" spans="1:16" s="7" customFormat="1" ht="24.75" customHeight="1" outlineLevel="1" x14ac:dyDescent="0.25">
      <c r="A63" s="144">
        <v>16</v>
      </c>
      <c r="B63" s="122" t="s">
        <v>2664</v>
      </c>
      <c r="C63" s="65" t="s">
        <v>31</v>
      </c>
      <c r="D63" s="63" t="s">
        <v>2712</v>
      </c>
      <c r="E63" s="145">
        <v>41995</v>
      </c>
      <c r="F63" s="145">
        <v>42368</v>
      </c>
      <c r="G63" s="160">
        <f t="shared" si="3"/>
        <v>12.433333333333334</v>
      </c>
      <c r="H63" s="64" t="s">
        <v>2726</v>
      </c>
      <c r="I63" s="63" t="s">
        <v>404</v>
      </c>
      <c r="J63" s="63" t="s">
        <v>409</v>
      </c>
      <c r="K63" s="66">
        <v>1784422124</v>
      </c>
      <c r="L63" s="65" t="s">
        <v>1148</v>
      </c>
      <c r="M63" s="67">
        <v>1</v>
      </c>
      <c r="N63" s="65" t="s">
        <v>27</v>
      </c>
      <c r="O63" s="65" t="s">
        <v>1148</v>
      </c>
      <c r="P63" s="79"/>
    </row>
    <row r="64" spans="1:16" s="7" customFormat="1" ht="24.75" customHeight="1" outlineLevel="1" x14ac:dyDescent="0.25">
      <c r="A64" s="144">
        <v>17</v>
      </c>
      <c r="B64" s="122" t="s">
        <v>2664</v>
      </c>
      <c r="C64" s="65" t="s">
        <v>31</v>
      </c>
      <c r="D64" s="63" t="s">
        <v>2713</v>
      </c>
      <c r="E64" s="145">
        <v>42037</v>
      </c>
      <c r="F64" s="145">
        <v>42369</v>
      </c>
      <c r="G64" s="160">
        <f t="shared" si="3"/>
        <v>11.066666666666666</v>
      </c>
      <c r="H64" s="64" t="s">
        <v>2727</v>
      </c>
      <c r="I64" s="63" t="s">
        <v>404</v>
      </c>
      <c r="J64" s="63" t="s">
        <v>409</v>
      </c>
      <c r="K64" s="66">
        <v>965113696</v>
      </c>
      <c r="L64" s="65" t="s">
        <v>1148</v>
      </c>
      <c r="M64" s="67">
        <v>1</v>
      </c>
      <c r="N64" s="65" t="s">
        <v>27</v>
      </c>
      <c r="O64" s="65" t="s">
        <v>1148</v>
      </c>
      <c r="P64" s="79"/>
    </row>
    <row r="65" spans="1:16" s="7" customFormat="1" ht="24.75" customHeight="1" outlineLevel="1" x14ac:dyDescent="0.25">
      <c r="A65" s="144">
        <v>18</v>
      </c>
      <c r="B65" s="122" t="s">
        <v>2664</v>
      </c>
      <c r="C65" s="65" t="s">
        <v>31</v>
      </c>
      <c r="D65" s="63" t="s">
        <v>2714</v>
      </c>
      <c r="E65" s="145">
        <v>43450</v>
      </c>
      <c r="F65" s="145">
        <v>43921</v>
      </c>
      <c r="G65" s="160">
        <f t="shared" si="3"/>
        <v>15.7</v>
      </c>
      <c r="H65" s="64" t="s">
        <v>2728</v>
      </c>
      <c r="I65" s="63" t="s">
        <v>404</v>
      </c>
      <c r="J65" s="63" t="s">
        <v>409</v>
      </c>
      <c r="K65" s="66">
        <v>96165713</v>
      </c>
      <c r="L65" s="65" t="s">
        <v>1148</v>
      </c>
      <c r="M65" s="67">
        <v>1</v>
      </c>
      <c r="N65" s="65" t="s">
        <v>27</v>
      </c>
      <c r="O65" s="65" t="s">
        <v>1148</v>
      </c>
      <c r="P65" s="79"/>
    </row>
    <row r="66" spans="1:16" s="7" customFormat="1" ht="24.75" customHeight="1" outlineLevel="1" x14ac:dyDescent="0.25">
      <c r="A66" s="144">
        <v>19</v>
      </c>
      <c r="B66" s="122" t="s">
        <v>2664</v>
      </c>
      <c r="C66" s="65" t="s">
        <v>31</v>
      </c>
      <c r="D66" s="63" t="s">
        <v>2715</v>
      </c>
      <c r="E66" s="145">
        <v>43484</v>
      </c>
      <c r="F66" s="145">
        <v>43821</v>
      </c>
      <c r="G66" s="160">
        <f t="shared" si="3"/>
        <v>11.233333333333333</v>
      </c>
      <c r="H66" s="64" t="s">
        <v>2729</v>
      </c>
      <c r="I66" s="63" t="s">
        <v>404</v>
      </c>
      <c r="J66" s="63" t="s">
        <v>409</v>
      </c>
      <c r="K66" s="66">
        <v>3383247514</v>
      </c>
      <c r="L66" s="65" t="s">
        <v>1148</v>
      </c>
      <c r="M66" s="67">
        <v>1</v>
      </c>
      <c r="N66" s="65" t="s">
        <v>27</v>
      </c>
      <c r="O66" s="65" t="s">
        <v>1148</v>
      </c>
      <c r="P66" s="79"/>
    </row>
    <row r="67" spans="1:16" s="7" customFormat="1" ht="24.75" customHeight="1" outlineLevel="1" x14ac:dyDescent="0.25">
      <c r="A67" s="144">
        <v>20</v>
      </c>
      <c r="B67" s="122" t="s">
        <v>2664</v>
      </c>
      <c r="C67" s="65" t="s">
        <v>31</v>
      </c>
      <c r="D67" s="63" t="s">
        <v>2716</v>
      </c>
      <c r="E67" s="145">
        <v>43819</v>
      </c>
      <c r="F67" s="145">
        <v>43921</v>
      </c>
      <c r="G67" s="160">
        <f t="shared" si="3"/>
        <v>3.4</v>
      </c>
      <c r="H67" s="64" t="s">
        <v>2730</v>
      </c>
      <c r="I67" s="63" t="s">
        <v>404</v>
      </c>
      <c r="J67" s="63" t="s">
        <v>409</v>
      </c>
      <c r="K67" s="66">
        <v>147192674</v>
      </c>
      <c r="L67" s="65" t="s">
        <v>1148</v>
      </c>
      <c r="M67" s="67">
        <v>1</v>
      </c>
      <c r="N67" s="65" t="s">
        <v>2634</v>
      </c>
      <c r="O67" s="65" t="s">
        <v>1148</v>
      </c>
      <c r="P67" s="79"/>
    </row>
    <row r="68" spans="1:16" s="7" customFormat="1" ht="24.75" customHeight="1" outlineLevel="1" x14ac:dyDescent="0.25">
      <c r="A68" s="144">
        <v>21</v>
      </c>
      <c r="B68" s="122" t="s">
        <v>2664</v>
      </c>
      <c r="C68" s="65" t="s">
        <v>31</v>
      </c>
      <c r="D68" s="63" t="s">
        <v>2677</v>
      </c>
      <c r="E68" s="145">
        <v>43922</v>
      </c>
      <c r="F68" s="145">
        <v>44165</v>
      </c>
      <c r="G68" s="160">
        <f t="shared" si="3"/>
        <v>8.1</v>
      </c>
      <c r="H68" s="64" t="s">
        <v>2683</v>
      </c>
      <c r="I68" s="63" t="s">
        <v>404</v>
      </c>
      <c r="J68" s="63" t="s">
        <v>409</v>
      </c>
      <c r="K68" s="66">
        <v>1505220004</v>
      </c>
      <c r="L68" s="65" t="s">
        <v>1148</v>
      </c>
      <c r="M68" s="67">
        <v>1</v>
      </c>
      <c r="N68" s="65" t="s">
        <v>2634</v>
      </c>
      <c r="O68" s="65" t="s">
        <v>1148</v>
      </c>
      <c r="P68" s="79"/>
    </row>
    <row r="69" spans="1:16" s="7" customFormat="1" ht="24.75" customHeight="1" outlineLevel="1" x14ac:dyDescent="0.25">
      <c r="A69" s="144">
        <v>22</v>
      </c>
      <c r="B69" s="122"/>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122"/>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122"/>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122"/>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122"/>
      <c r="C73" s="124"/>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122"/>
      <c r="C74" s="124"/>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122"/>
      <c r="C75" s="124"/>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122"/>
      <c r="C76" s="124"/>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122"/>
      <c r="C77" s="124"/>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122"/>
      <c r="C78" s="124"/>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82484615.099999994</v>
      </c>
      <c r="F185" s="92"/>
      <c r="G185" s="93"/>
      <c r="H185" s="88"/>
      <c r="I185" s="90" t="s">
        <v>2627</v>
      </c>
      <c r="J185" s="166">
        <f>+SUM(M179:M183)</f>
        <v>0.02</v>
      </c>
      <c r="K185" s="236" t="s">
        <v>2628</v>
      </c>
      <c r="L185" s="236"/>
      <c r="M185" s="94">
        <f>+J185*(SUM(K20:K35))</f>
        <v>54989743.399999999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2020-12-29T19:57:18Z</cp:lastPrinted>
  <dcterms:created xsi:type="dcterms:W3CDTF">2020-10-14T21:57:42Z</dcterms:created>
  <dcterms:modified xsi:type="dcterms:W3CDTF">2020-12-29T19:57:19Z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