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<sst xmlns="http://schemas.openxmlformats.org/spreadsheetml/2006/main" count="3090" uniqueCount="2695">
  <si>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</si>
  <si>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</si>
  <si>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</si>
  <si>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</si>
  <si>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</si>
  <si>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</si>
  <si>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</si>
  <si>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</si>
  <si>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</si>
  <si>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</si>
  <si>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</si>
  <si>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</si>
  <si>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</si>
  <si>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</si>
  <si>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</si>
  <si>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</si>
  <si>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</si>
  <si>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</si>
  <si>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</si>
  <si>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</si>
  <si>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</si>
  <si>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</si>
  <si>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</si>
  <si>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</si>
  <si>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</si>
  <si>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</si>
  <si>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</si>
  <si>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</si>
  <si>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</si>
  <si>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</si>
  <si>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</si>
  <si>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</si>
  <si>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</si>
  <si>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</si>
  <si>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</si>
  <si>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</si>
  <si>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</si>
  <si>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</si>
  <si>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</si>
  <si>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</si>
  <si>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</si>
  <si>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</si>
  <si>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</si>
  <si>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</si>
  <si>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</si>
  <si>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</si>
  <si>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</si>
  <si>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</si>
  <si>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</si>
  <si>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</si>
  <si>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</si>
  <si>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</si>
  <si>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</si>
  <si>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</si>
  <si>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</si>
  <si>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</si>
  <si>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</si>
  <si>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</si>
  <si>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</si>
  <si>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</si>
  <si>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</si>
  <si>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</si>
  <si>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</si>
  <si>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</si>
  <si>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</si>
  <si>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</si>
  <si>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</si>
  <si>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</si>
  <si>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</si>
  <si>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</si>
  <si>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</si>
  <si>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</si>
  <si>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</si>
  <si>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</si>
  <si>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</si>
  <si>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</si>
  <si>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</si>
  <si>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</si>
  <si>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</si>
  <si>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</si>
  <si>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</si>
  <si>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</si>
  <si>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</si>
  <si>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</si>
  <si>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</si>
  <si>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</si>
  <si>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</si>
  <si>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</si>
  <si>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</si>
  <si>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</si>
  <si>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</si>
  <si>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</si>
  <si>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</si>
  <si>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</si>
  <si>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</si>
  <si>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</si>
  <si>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</si>
  <si>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</si>
  <si>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</si>
  <si>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</si>
  <si>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</si>
  <si>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</si>
  <si>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</si>
  <si>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</si>
  <si>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</si>
  <si>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</si>
  <si>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</si>
  <si>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</si>
  <si>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</si>
  <si>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</si>
  <si>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</si>
  <si>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</si>
  <si>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</si>
  <si>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</si>
  <si>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</si>
  <si>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</si>
  <si>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</si>
  <si>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</si>
  <si>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</si>
  <si>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</si>
  <si>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</si>
  <si>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</si>
  <si>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</si>
  <si>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</si>
  <si>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</si>
  <si>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</si>
  <si>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</si>
  <si>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</si>
  <si>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</si>
  <si>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</si>
  <si>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</si>
  <si>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</si>
  <si>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</si>
  <si>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</si>
  <si>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</si>
  <si>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</si>
  <si>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</si>
  <si>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</si>
  <si>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</si>
  <si>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</si>
  <si>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</si>
  <si>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</si>
  <si>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</si>
  <si>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</si>
  <si>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</si>
  <si>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</si>
  <si>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</si>
  <si>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</si>
  <si>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</si>
  <si>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</si>
  <si>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</si>
  <si>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</si>
  <si>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</si>
  <si>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</si>
  <si>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</si>
  <si>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</si>
  <si>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</si>
  <si>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</si>
  <si>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</si>
  <si>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</si>
  <si>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</si>
  <si>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</si>
  <si>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</si>
  <si>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</si>
  <si>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</si>
  <si>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</si>
  <si>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</si>
  <si>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</si>
  <si>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</si>
  <si>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</si>
  <si>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</si>
  <si>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</si>
  <si>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</si>
  <si>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</si>
  <si>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</si>
  <si>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</si>
  <si>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</si>
  <si>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</si>
  <si>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</si>
  <si>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</si>
  <si>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</si>
  <si>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</si>
  <si>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</si>
  <si>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</si>
  <si>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</si>
  <si>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</si>
  <si>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</si>
  <si>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</si>
  <si>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</si>
  <si>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</si>
  <si>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</si>
  <si>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</si>
  <si>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</si>
  <si>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</si>
  <si>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</si>
  <si>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</si>
  <si>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</si>
  <si>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</si>
  <si>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</si>
  <si>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</si>
  <si>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</si>
  <si>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</si>
  <si>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</si>
  <si>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</si>
  <si>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</si>
  <si>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</si>
  <si>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</si>
  <si>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</si>
  <si>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</si>
  <si>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</si>
  <si>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</si>
  <si>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</si>
  <si>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</si>
  <si>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</si>
  <si>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</si>
  <si>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</si>
  <si>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</si>
  <si>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</si>
  <si>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</si>
  <si>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</si>
  <si>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</si>
  <si>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</si>
  <si>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</si>
  <si>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</si>
  <si>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</si>
  <si>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</si>
  <si>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</si>
  <si>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</si>
  <si>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</si>
  <si>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</si>
  <si>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</si>
  <si>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</si>
  <si>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</si>
  <si>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</si>
  <si>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</si>
  <si>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</si>
  <si>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</si>
  <si>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</si>
  <si>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</si>
  <si>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</si>
  <si>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</si>
  <si>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</si>
  <si>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</si>
  <si>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</si>
  <si>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</si>
  <si>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</si>
  <si>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</si>
  <si>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</si>
  <si>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</si>
  <si>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</si>
  <si>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</si>
  <si>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</si>
  <si>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</si>
  <si>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</si>
  <si>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</si>
  <si>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</si>
  <si>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</si>
  <si>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</si>
  <si>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</si>
  <si>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</si>
  <si>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</si>
  <si>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</si>
  <si>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</si>
  <si>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</si>
  <si>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</si>
  <si>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</si>
  <si>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</si>
  <si>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</si>
  <si>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</si>
  <si>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</si>
  <si>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</si>
  <si>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</si>
  <si>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</si>
  <si>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</si>
  <si>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</si>
  <si>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</si>
  <si>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</si>
  <si>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</si>
  <si>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</si>
  <si>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</si>
  <si>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</si>
  <si>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</si>
  <si>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</si>
  <si>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</si>
  <si>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</si>
  <si>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</si>
  <si>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</si>
  <si>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</si>
  <si>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</si>
  <si>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</si>
  <si>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</si>
  <si>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</si>
  <si>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</si>
  <si>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</si>
  <si>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</si>
  <si>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</si>
  <si>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</si>
  <si>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</si>
  <si>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</si>
  <si>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</si>
  <si>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</si>
  <si>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</si>
  <si>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</si>
  <si>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</si>
  <si>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</si>
  <si>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</si>
  <si>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</si>
  <si>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</si>
  <si>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</si>
  <si>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</si>
  <si>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</si>
  <si>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</si>
  <si>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</si>
  <si>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</si>
  <si>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</si>
  <si>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</si>
  <si>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</si>
  <si>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</si>
  <si>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</si>
  <si>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</si>
  <si>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</si>
  <si>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</si>
  <si>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</si>
  <si>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</si>
  <si>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</si>
  <si>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</si>
  <si>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</si>
  <si>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</si>
  <si>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</si>
  <si>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</si>
  <si>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</si>
  <si>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</si>
  <si>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</si>
  <si>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</si>
  <si>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</si>
  <si>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</si>
  <si>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</si>
  <si>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</si>
  <si>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</si>
  <si>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</si>
  <si>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</si>
  <si>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</si>
  <si>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</si>
  <si>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</si>
  <si>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</si>
  <si>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</si>
  <si>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</si>
  <si>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</si>
  <si>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</si>
  <si>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</si>
  <si>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</si>
  <si>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</si>
  <si>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</si>
  <si>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</si>
  <si>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</si>
  <si>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</si>
  <si>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</si>
  <si>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</si>
  <si>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</si>
  <si>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</si>
  <si>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</si>
  <si>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</si>
  <si>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</si>
  <si>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</si>
  <si>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</si>
  <si>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</si>
  <si>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</si>
  <si>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</si>
  <si>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</si>
  <si>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</si>
  <si>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</si>
  <si>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</si>
  <si>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</si>
  <si>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</si>
  <si>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</si>
  <si>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</si>
  <si>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</si>
  <si>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</si>
  <si>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</si>
  <si>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</si>
  <si>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</si>
  <si>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</si>
  <si>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</si>
  <si>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</si>
  <si>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</si>
  <si>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</si>
  <si>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</si>
  <si>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</si>
  <si>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</si>
  <si>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</si>
  <si>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</si>
  <si>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</si>
  <si>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</si>
  <si>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</si>
  <si>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</si>
  <si>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</si>
  <si>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</si>
  <si>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</si>
  <si>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</si>
  <si>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</si>
  <si>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</si>
  <si>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</si>
  <si>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</si>
  <si>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</si>
  <si>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</si>
  <si>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</si>
  <si>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</si>
  <si>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</si>
  <si>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</si>
  <si>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</si>
  <si>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</si>
  <si>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</si>
  <si>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</si>
  <si>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</si>
  <si>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</si>
  <si>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</si>
  <si>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</si>
  <si>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</si>
  <si>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</si>
  <si>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</si>
  <si>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</si>
  <si>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</si>
  <si>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</si>
  <si>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</si>
  <si>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</si>
  <si>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</si>
  <si>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</si>
  <si>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</si>
  <si>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</si>
  <si>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</si>
  <si>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</si>
  <si>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</si>
  <si>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</si>
  <si>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</si>
  <si>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</si>
  <si>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</si>
  <si>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</si>
  <si>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</si>
  <si>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</si>
  <si>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</si>
  <si>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</si>
  <si>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</si>
  <si>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</si>
  <si>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</si>
  <si>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</si>
  <si>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</si>
  <si>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</si>
  <si>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</si>
  <si>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</si>
  <si>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</si>
  <si>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</si>
  <si>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</si>
  <si>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</si>
  <si>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</si>
  <si>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</si>
  <si>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</si>
  <si>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</si>
  <si>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</si>
  <si>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</si>
  <si>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</si>
  <si>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</si>
  <si>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</si>
  <si>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</si>
  <si>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</si>
  <si>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</si>
  <si>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</si>
  <si>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</si>
  <si>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</si>
  <si>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</si>
  <si>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</si>
  <si>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</si>
  <si>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</si>
  <si>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</si>
  <si>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</si>
  <si>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</si>
  <si>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</si>
  <si>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</si>
  <si>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</si>
  <si>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</si>
  <si>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</si>
  <si>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</si>
  <si>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</si>
  <si>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</si>
  <si>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</si>
  <si>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</si>
  <si>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</si>
  <si>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</si>
  <si>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</si>
  <si>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</si>
  <si>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</si>
  <si>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</si>
  <si>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</si>
  <si>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</si>
  <si>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</si>
  <si>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</si>
  <si>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</si>
  <si>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</si>
  <si>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</si>
  <si>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</si>
  <si>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</si>
  <si>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</si>
  <si>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</si>
  <si>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</si>
  <si>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</si>
  <si>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</si>
  <si>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</si>
  <si>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</si>
  <si>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</si>
  <si>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</si>
  <si>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</si>
  <si>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</si>
  <si>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</si>
  <si>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</si>
  <si>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</si>
  <si>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</si>
  <si>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</si>
  <si>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</si>
  <si>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</si>
  <si>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</si>
  <si>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</si>
  <si>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</si>
  <si>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</si>
  <si>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</si>
  <si>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</si>
  <si>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</si>
  <si>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</si>
  <si>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</si>
  <si>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</si>
  <si>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</si>
  <si>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</si>
  <si>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</si>
  <si>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</si>
  <si>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</si>
  <si>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</si>
  <si>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</si>
  <si>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</si>
  <si>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</si>
  <si>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</si>
  <si>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</si>
  <si>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</si>
  <si>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</si>
  <si>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</si>
  <si>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</si>
  <si>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</si>
  <si>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</si>
  <si>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</si>
  <si>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</si>
  <si>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</si>
  <si>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</si>
  <si>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</si>
  <si>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</si>
  <si>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</si>
  <si>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</si>
  <si>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</si>
  <si>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</si>
  <si>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</si>
  <si>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</si>
  <si>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</si>
  <si>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</si>
  <si>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</si>
  <si>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</si>
  <si>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</si>
  <si>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</si>
  <si>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</si>
  <si>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</si>
  <si>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</si>
  <si>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</si>
  <si>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</si>
  <si>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</si>
  <si>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</si>
  <si>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</si>
  <si>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</si>
  <si>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</si>
  <si>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</si>
  <si>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</si>
  <si>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</si>
  <si>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</si>
  <si>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</si>
  <si>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</si>
  <si>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</si>
  <si>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</si>
  <si>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</si>
  <si>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</si>
  <si>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</si>
  <si>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</si>
  <si>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</si>
  <si>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</si>
  <si>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</si>
  <si>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</si>
  <si>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</si>
  <si>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</si>
  <si>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</si>
  <si>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</si>
  <si>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</si>
  <si>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</si>
  <si>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</si>
  <si>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</si>
  <si>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</si>
  <si>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</si>
  <si>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</si>
  <si>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</si>
  <si>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</si>
  <si>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</si>
  <si>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</si>
  <si>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</si>
  <si>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</si>
  <si>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</si>
  <si>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</si>
  <si>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</si>
  <si>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</si>
  <si>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</si>
  <si>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</si>
  <si>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</si>
  <si>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</si>
  <si>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</si>
  <si>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</si>
  <si>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</si>
  <si>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</si>
  <si>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</si>
  <si>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</si>
  <si>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</si>
  <si>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</si>
  <si>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</si>
  <si>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</si>
  <si>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</si>
  <si>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</si>
  <si>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</si>
  <si>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</si>
  <si>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</si>
  <si>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</si>
  <si>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</si>
  <si>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</si>
  <si>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</si>
  <si>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</si>
  <si>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</si>
  <si>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</si>
  <si>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</si>
  <si>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</si>
  <si>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</si>
  <si>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</si>
  <si>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</si>
  <si>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</si>
  <si>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</si>
  <si>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</si>
  <si>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</si>
  <si>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</si>
  <si>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</si>
  <si>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</si>
  <si>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</si>
  <si>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</si>
  <si>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</si>
  <si>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</si>
  <si>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</si>
  <si>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</si>
  <si>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</si>
  <si>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</si>
  <si>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</si>
  <si>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</si>
  <si>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</si>
  <si>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</si>
  <si>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</si>
  <si>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</si>
  <si>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</si>
  <si>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</si>
  <si>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</si>
  <si>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</si>
  <si>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</si>
  <si>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</si>
  <si>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</si>
  <si>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</si>
  <si>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</si>
  <si>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</si>
  <si>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</si>
  <si>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</si>
  <si>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</si>
  <si>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</si>
  <si>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</si>
  <si>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</si>
  <si>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</si>
  <si>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</si>
  <si>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</si>
  <si>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</si>
  <si>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</si>
  <si>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</si>
  <si>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</si>
  <si>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</si>
  <si>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</si>
  <si>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</si>
  <si>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</si>
  <si>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</si>
  <si>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</si>
  <si>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</si>
  <si>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</si>
  <si>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</si>
  <si>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</si>
  <si>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</si>
  <si>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</si>
  <si>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</si>
  <si>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</si>
  <si>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</si>
  <si>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</si>
  <si>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</si>
  <si>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</si>
  <si>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</si>
  <si>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</si>
  <si>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</si>
  <si>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</si>
  <si>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</si>
  <si>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</si>
  <si>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</si>
  <si>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</si>
  <si>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</si>
  <si>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</si>
  <si>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</si>
  <si>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</si>
  <si>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</si>
  <si>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</si>
  <si>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</si>
  <si>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</si>
  <si>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</si>
  <si>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</si>
  <si>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</si>
  <si>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</si>
  <si>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</si>
  <si>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</si>
  <si>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</si>
  <si>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</si>
  <si>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</si>
  <si>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</si>
  <si>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</si>
  <si>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</si>
  <si>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</si>
  <si>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</si>
  <si>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</si>
  <si>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</si>
  <si>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</si>
  <si>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</si>
  <si>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</si>
  <si>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</si>
  <si>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</si>
  <si>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</si>
  <si>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</si>
  <si>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</si>
  <si>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</si>
  <si>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</si>
  <si>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</si>
  <si>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</si>
  <si>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</si>
  <si>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</si>
  <si>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</si>
  <si>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</si>
  <si>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</si>
  <si>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</si>
  <si>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</si>
  <si>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</si>
  <si>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</si>
  <si>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</si>
  <si>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</si>
  <si>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</si>
  <si>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</si>
  <si>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</si>
  <si>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</si>
  <si>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</si>
  <si>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</si>
  <si>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</si>
  <si>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</si>
  <si>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</si>
  <si>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</si>
  <si>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</si>
  <si>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</si>
  <si>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</si>
  <si>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</si>
  <si>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</si>
  <si>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</si>
  <si>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</si>
  <si>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</si>
  <si>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</si>
  <si>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</si>
  <si>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</si>
  <si>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</si>
  <si>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</si>
  <si>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</si>
  <si>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</si>
  <si>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</si>
  <si>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</si>
  <si>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</si>
  <si>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</si>
  <si>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</si>
  <si>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</si>
  <si>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</si>
  <si>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</si>
  <si>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</si>
  <si>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</si>
  <si>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</si>
  <si>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</si>
  <si>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</si>
  <si>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</si>
  <si>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</si>
  <si>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</si>
  <si>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</si>
  <si>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</si>
  <si>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</si>
  <si>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</si>
  <si>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</si>
  <si>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</si>
  <si>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</si>
  <si>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</si>
  <si>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</si>
  <si>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</si>
  <si>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</si>
  <si>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</si>
  <si>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</si>
  <si>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</si>
  <si>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</si>
  <si>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</si>
  <si>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</si>
  <si>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</si>
  <si>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</si>
  <si>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</si>
  <si>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</si>
  <si>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</si>
  <si>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</si>
  <si>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</si>
  <si>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</si>
  <si>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</si>
  <si>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</si>
  <si>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</si>
  <si>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</si>
  <si>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</si>
  <si>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</si>
  <si>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</si>
  <si>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</si>
  <si>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</si>
  <si>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</si>
  <si>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</si>
  <si>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</si>
  <si>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</si>
  <si>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</si>
  <si>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</si>
  <si>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</si>
  <si>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</si>
  <si>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</si>
  <si>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</si>
  <si>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</si>
  <si>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</si>
  <si>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</si>
  <si>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</si>
  <si>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</si>
  <si>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</si>
  <si>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</si>
  <si>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</si>
  <si>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</si>
  <si>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</si>
  <si>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</si>
  <si>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</si>
  <si>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</si>
  <si>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</si>
  <si>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</si>
  <si>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</si>
  <si>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</si>
  <si>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</si>
  <si>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</si>
  <si>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</si>
  <si>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</si>
  <si>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</si>
  <si>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</si>
  <si>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</si>
  <si>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</si>
  <si>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</si>
  <si>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</si>
  <si>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</si>
  <si>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</si>
  <si>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</si>
  <si>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</si>
  <si>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</si>
  <si>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</si>
  <si>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</si>
  <si>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</si>
  <si>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</si>
  <si>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</si>
  <si>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</si>
  <si>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</si>
  <si>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</si>
  <si>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</si>
  <si>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</si>
  <si>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</si>
  <si>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</si>
  <si>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</si>
  <si>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</si>
  <si>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</si>
  <si>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</si>
  <si>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</si>
  <si>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</si>
  <si>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</si>
  <si>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</si>
  <si>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</si>
  <si>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</si>
  <si>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</si>
  <si>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</si>
  <si>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</si>
  <si>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</si>
  <si>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</si>
  <si>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</si>
  <si>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</si>
  <si>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</si>
  <si>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</si>
  <si>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</si>
  <si>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</si>
  <si>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</si>
  <si>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</si>
  <si>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</si>
  <si>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</si>
  <si>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</si>
  <si>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</si>
  <si>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</si>
  <si>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</si>
  <si>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</si>
  <si>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</si>
  <si>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</si>
  <si>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</si>
  <si>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</si>
  <si>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</si>
  <si>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</si>
  <si>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</si>
  <si>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</si>
  <si>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</si>
  <si>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</si>
  <si>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</si>
  <si>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</si>
  <si>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</si>
  <si>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</si>
  <si>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</si>
  <si>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</si>
  <si>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</si>
  <si>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</si>
  <si>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</si>
  <si>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</si>
  <si>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</si>
  <si>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</si>
  <si>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</si>
  <si>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</si>
  <si>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</si>
  <si>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</si>
  <si>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</si>
  <si>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</si>
  <si>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</si>
  <si>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</si>
  <si>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</si>
  <si>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</si>
  <si>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</si>
  <si>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</si>
  <si>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</si>
  <si>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</si>
  <si>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</si>
  <si>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</si>
  <si>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</si>
  <si>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</si>
  <si>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</si>
  <si>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</si>
  <si>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</si>
  <si>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</si>
  <si>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</si>
  <si>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</si>
  <si>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</si>
  <si>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</si>
  <si>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</si>
  <si>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</si>
  <si>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</si>
  <si>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</si>
  <si>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</si>
  <si>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</si>
  <si>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</si>
  <si>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</si>
  <si>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</si>
  <si>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</si>
  <si>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</si>
  <si>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</si>
  <si>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</si>
  <si>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</si>
  <si>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</si>
  <si>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</si>
  <si>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</si>
  <si>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</si>
  <si>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</si>
  <si>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</si>
  <si>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</si>
  <si>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</si>
  <si>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</si>
  <si>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</si>
  <si>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</si>
  <si>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</si>
  <si>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</si>
  <si>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</si>
  <si>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</si>
  <si>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</si>
  <si>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</si>
  <si>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</si>
  <si>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</si>
  <si>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</si>
  <si>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</si>
  <si>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</si>
  <si>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</si>
  <si>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</si>
  <si>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</si>
  <si>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</si>
  <si>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</si>
  <si>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</si>
  <si>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</si>
  <si>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</si>
  <si>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</si>
  <si>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</si>
  <si>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</si>
  <si>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</si>
  <si>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</si>
  <si>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</si>
  <si>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</si>
  <si>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</si>
  <si>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</si>
  <si>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</si>
  <si>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</si>
  <si>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</si>
  <si>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</si>
  <si>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</si>
  <si>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</si>
  <si>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</si>
  <si>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</si>
  <si>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</si>
  <si>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</si>
  <si>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</si>
  <si>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</si>
  <si>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</si>
  <si>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</si>
  <si>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</si>
  <si>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</si>
  <si>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</si>
  <si>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</si>
  <si>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</si>
  <si>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</si>
  <si>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</si>
  <si>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</si>
  <si>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</si>
  <si>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</si>
  <si>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</si>
  <si>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</si>
  <si>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</si>
  <si>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</si>
  <si>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</si>
  <si>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</si>
  <si>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</si>
  <si>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</si>
  <si>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</si>
  <si>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</si>
  <si>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</si>
  <si>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</si>
  <si>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</si>
  <si>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</si>
  <si>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</si>
  <si>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</si>
  <si>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</si>
  <si>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</si>
  <si>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</si>
  <si>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</si>
  <si>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</si>
  <si>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</si>
  <si>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</si>
  <si>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</si>
  <si>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</si>
  <si>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</si>
  <si>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</si>
  <si>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</si>
  <si>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</si>
  <si>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</si>
  <si>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</si>
  <si>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</si>
  <si>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</si>
  <si>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</si>
  <si>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</si>
  <si>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</si>
  <si>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</si>
  <si>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</si>
  <si>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</si>
  <si>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</si>
  <si>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</si>
  <si>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</si>
  <si>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</si>
  <si>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</si>
  <si>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</si>
  <si>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</si>
  <si>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</si>
  <si>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</si>
  <si>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</si>
  <si>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</si>
  <si>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</si>
  <si>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</si>
  <si>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</si>
  <si>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</si>
  <si>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</si>
  <si>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</si>
  <si>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</si>
  <si>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</si>
  <si>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</si>
  <si>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</si>
  <si>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</si>
  <si>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</si>
  <si>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</si>
  <si>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</si>
  <si>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</si>
  <si>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</si>
  <si>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</si>
  <si>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</si>
  <si>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</si>
  <si>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</si>
  <si>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</si>
  <si>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</si>
  <si>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</si>
  <si>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</si>
  <si>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</si>
  <si>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</si>
  <si>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</si>
  <si>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</si>
  <si>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</si>
  <si>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</si>
  <si>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</si>
  <si>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</si>
  <si>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</si>
  <si>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</si>
  <si>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</si>
  <si>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</si>
  <si>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</si>
  <si>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</si>
  <si>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</si>
  <si>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</si>
  <si>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</si>
  <si>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</si>
  <si>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</si>
  <si>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</si>
  <si>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</si>
  <si>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</si>
  <si>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</si>
  <si>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</si>
  <si>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</si>
  <si>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</si>
  <si>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</si>
  <si>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</si>
  <si>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</si>
  <si>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</si>
  <si>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</si>
  <si>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</si>
  <si>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</si>
  <si>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</si>
  <si>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</si>
  <si>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</si>
  <si>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</si>
  <si>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</si>
  <si>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</si>
  <si>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</si>
  <si>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</si>
  <si>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</si>
  <si>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</si>
  <si>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</si>
  <si>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</si>
  <si>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</si>
  <si>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</si>
  <si>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</si>
  <si>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</si>
  <si>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</si>
  <si>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</si>
  <si>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</si>
  <si>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</si>
  <si>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</si>
  <si>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</si>
  <si>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</si>
  <si>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</si>
  <si>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</si>
  <si>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</si>
  <si>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</si>
  <si>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</si>
  <si>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</si>
  <si>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</si>
  <si>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</si>
  <si>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</si>
  <si>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</si>
  <si>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</si>
  <si>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</si>
  <si>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</si>
  <si>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</si>
  <si>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</si>
  <si>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</si>
  <si>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</si>
  <si>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</si>
  <si>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</si>
  <si>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</si>
  <si>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</si>
  <si>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</si>
  <si>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</si>
  <si>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</si>
  <si>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</si>
  <si>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</si>
  <si>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</si>
  <si>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</si>
  <si>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</si>
  <si>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</si>
  <si>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</si>
  <si>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</si>
  <si>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</si>
  <si>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</si>
  <si>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</si>
  <si>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</si>
  <si>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</si>
  <si>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</si>
  <si>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</si>
  <si>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</si>
  <si>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</si>
  <si>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</si>
  <si>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</si>
  <si>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</si>
  <si>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</si>
  <si>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</si>
  <si>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</si>
  <si>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</si>
  <si>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</si>
  <si>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</si>
  <si>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</si>
  <si>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</si>
  <si>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</si>
  <si>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</si>
  <si>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</si>
  <si>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</si>
  <si>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</si>
  <si>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</si>
  <si>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</si>
  <si>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</si>
  <si>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</si>
  <si>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</si>
  <si>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</si>
  <si>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</si>
  <si>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</si>
  <si>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</si>
  <si>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</si>
  <si>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</si>
  <si>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</si>
  <si>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</si>
  <si>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</si>
  <si>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</si>
  <si>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</si>
  <si>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</si>
  <si>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</si>
  <si>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</si>
  <si>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</si>
  <si>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</si>
  <si>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</si>
  <si>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</si>
  <si>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</si>
  <si>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</si>
  <si>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</si>
  <si>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</si>
  <si>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</si>
  <si>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</si>
  <si>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</si>
  <si>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</si>
  <si>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</si>
  <si>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</si>
  <si>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</si>
  <si>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</si>
  <si>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</si>
  <si>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</si>
  <si>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</si>
  <si>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</si>
  <si>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</si>
  <si>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</si>
  <si>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</si>
  <si>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</si>
  <si>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</si>
  <si>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</si>
  <si>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</si>
  <si>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</si>
  <si>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</si>
  <si>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</si>
  <si>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</si>
  <si>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</si>
  <si>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</si>
  <si>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</si>
  <si>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</si>
  <si>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</si>
  <si>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</si>
  <si>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</si>
  <si>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</si>
  <si>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</si>
  <si>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</si>
  <si>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</si>
  <si>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</si>
  <si>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</si>
  <si>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</si>
  <si>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</si>
  <si>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</si>
  <si>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</si>
  <si>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</si>
  <si>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</si>
  <si>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</si>
  <si>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</si>
  <si>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</si>
  <si>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</si>
  <si>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</si>
  <si>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</si>
  <si>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</si>
  <si>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</si>
  <si>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</si>
  <si>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</si>
  <si>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</si>
  <si>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</si>
  <si>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</si>
  <si>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</si>
  <si>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</si>
  <si>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</si>
  <si>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</si>
  <si>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</si>
  <si>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</si>
  <si>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</si>
  <si>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</si>
  <si>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</si>
  <si>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</si>
  <si>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</si>
  <si>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</si>
  <si>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</si>
  <si>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</si>
  <si>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</si>
  <si>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</si>
  <si>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</si>
  <si>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</si>
  <si>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</si>
  <si>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</si>
  <si>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</si>
  <si>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</si>
  <si>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</si>
  <si>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</si>
  <si>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</si>
  <si>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</si>
  <si>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</si>
  <si>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</si>
  <si>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</si>
  <si>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</si>
  <si>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</si>
  <si>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</si>
  <si>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</si>
  <si>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</si>
  <si>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</si>
  <si>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</si>
  <si>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</si>
  <si>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</si>
  <si>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</si>
  <si>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</si>
  <si>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</si>
  <si>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</si>
  <si>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</si>
  <si>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</si>
  <si>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</si>
  <si>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</si>
  <si>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</si>
  <si>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</si>
  <si>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</si>
  <si>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</si>
  <si>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</si>
  <si>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</si>
  <si>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</si>
  <si>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</si>
  <si>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</si>
  <si>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</si>
  <si>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</si>
  <si>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</si>
  <si>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</si>
  <si>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</si>
  <si>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</si>
  <si>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</si>
  <si>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</si>
  <si>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</si>
  <si>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</si>
  <si>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</si>
  <si>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</si>
  <si>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</si>
  <si>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</si>
  <si>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</si>
  <si>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</si>
  <si>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</si>
  <si>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</si>
  <si>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</si>
  <si>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</si>
  <si>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</si>
  <si>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</si>
  <si>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</si>
  <si>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</si>
  <si>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</si>
  <si>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</si>
  <si>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</si>
  <si>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</si>
  <si>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</si>
  <si>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</si>
  <si>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</si>
  <si>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</si>
  <si>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</si>
  <si>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</si>
  <si>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</si>
  <si>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</si>
  <si>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</si>
  <si>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</si>
  <si>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</si>
  <si>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</si>
  <si>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</si>
  <si>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</si>
  <si>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</si>
  <si>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</si>
  <si>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</si>
  <si>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</si>
  <si>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</si>
  <si>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</si>
  <si>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</si>
  <si>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</si>
  <si>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</si>
  <si>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</si>
  <si>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</si>
  <si>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</si>
  <si>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</si>
  <si>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</si>
  <si>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</si>
  <si>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</si>
  <si>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</si>
  <si>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</si>
  <si>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</si>
  <si>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</si>
  <si>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</si>
  <si>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</si>
  <si>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</si>
  <si>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</si>
  <si>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</si>
  <si>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</si>
  <si>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</si>
  <si>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</si>
  <si>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</si>
  <si>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</si>
  <si>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</si>
  <si>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</si>
  <si>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</si>
  <si>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</si>
  <si>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</si>
  <si>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</si>
  <si>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</si>
  <si>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</si>
  <si>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</si>
  <si>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</si>
  <si>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</si>
  <si>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</si>
  <si>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</si>
  <si>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</si>
  <si>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</si>
  <si>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</si>
  <si>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</si>
  <si>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</si>
  <si>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</si>
  <si>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</si>
  <si>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</si>
  <si>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</si>
  <si>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</si>
  <si>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</si>
  <si>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</si>
  <si>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</si>
  <si>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</si>
  <si>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</si>
  <si>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</si>
  <si>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</si>
  <si>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</si>
  <si>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</si>
  <si>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</si>
  <si>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</si>
  <si>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</si>
  <si>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</si>
  <si>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</si>
  <si>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</si>
  <si>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</si>
  <si>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</si>
  <si>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</si>
  <si>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</si>
  <si>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</si>
  <si>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</si>
  <si>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</si>
  <si>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</si>
  <si>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</si>
  <si>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</si>
  <si>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</si>
  <si>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</si>
  <si>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</si>
  <si>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</si>
  <si>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</si>
  <si>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</si>
  <si>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</si>
  <si>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</si>
  <si>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</si>
  <si>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</si>
  <si>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</si>
  <si>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</si>
  <si>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</si>
  <si>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</si>
  <si>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</si>
  <si>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</si>
  <si>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</si>
  <si>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</si>
  <si>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</si>
  <si>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</si>
  <si>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</si>
  <si>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</si>
  <si>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</si>
  <si>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</si>
  <si>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</si>
  <si>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</si>
  <si>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</si>
  <si>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</si>
  <si>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</si>
  <si>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</si>
  <si>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</si>
  <si>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</si>
  <si>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</si>
  <si>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</si>
  <si>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</si>
  <si>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</si>
  <si>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</si>
  <si>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</si>
  <si>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</si>
  <si>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</si>
  <si>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</si>
  <si>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</si>
  <si>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</si>
  <si>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</si>
  <si>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</si>
  <si>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</si>
  <si>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</si>
  <si>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</si>
  <si>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</si>
  <si>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</si>
  <si>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</si>
  <si>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</si>
  <si>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</si>
  <si>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</si>
  <si>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</si>
  <si>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</si>
  <si>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</si>
  <si>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</si>
  <si>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</si>
  <si>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</si>
  <si>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</si>
  <si>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</si>
  <si>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</si>
  <si>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</si>
  <si>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</si>
  <si>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</si>
  <si>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</si>
  <si>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</si>
  <si>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</si>
  <si>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</si>
  <si>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</si>
  <si>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</si>
  <si>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</si>
  <si>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</si>
  <si>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</si>
  <si>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</si>
  <si>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</si>
  <si>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</si>
  <si>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</si>
  <si>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</si>
  <si>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</si>
  <si>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</si>
  <si>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</si>
  <si>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</si>
  <si>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</si>
  <si>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</si>
  <si>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</si>
  <si>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</si>
  <si>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</si>
  <si>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</si>
  <si>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</si>
  <si>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</si>
  <si>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</si>
  <si>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</si>
  <si>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</si>
  <si>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</si>
  <si>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</si>
  <si>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</si>
  <si>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</si>
  <si>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</si>
  <si>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</si>
  <si>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</si>
  <si>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</si>
  <si>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</si>
  <si>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</si>
  <si>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</si>
  <si>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</si>
  <si>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</si>
  <si>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</si>
  <si>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</si>
  <si>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</si>
  <si>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</si>
  <si>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</si>
  <si>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</si>
  <si>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</si>
  <si>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</si>
  <si>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</si>
  <si>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</si>
  <si>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</si>
  <si>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</si>
  <si>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</si>
  <si>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</si>
  <si>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</si>
  <si>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</si>
  <si>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</si>
  <si>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</si>
  <si>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</si>
  <si>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</si>
  <si>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</si>
  <si>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</si>
  <si>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</si>
  <si>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</si>
  <si>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</si>
  <si>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</si>
  <si>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</si>
  <si>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</si>
  <si>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</si>
  <si>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</si>
  <si>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</si>
  <si>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</si>
  <si>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</si>
  <si>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</si>
  <si>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</si>
  <si>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</si>
  <si>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</si>
  <si>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</si>
  <si>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</si>
  <si>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</si>
  <si>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</si>
  <si>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</si>
  <si>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</si>
  <si>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</si>
  <si>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</si>
  <si>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</si>
  <si>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</si>
  <si>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</si>
  <si>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</si>
  <si>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</si>
  <si>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</si>
  <si>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</si>
  <si>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</si>
  <si>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</si>
  <si>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</si>
  <si>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</si>
  <si>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</si>
  <si>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</si>
  <si>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</si>
  <si>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</si>
  <si>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</si>
  <si>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</si>
  <si>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</si>
  <si>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</si>
  <si>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</si>
  <si>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</si>
  <si>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</si>
  <si>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</si>
  <si>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</si>
  <si>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</si>
  <si>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</si>
  <si>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</si>
  <si>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</si>
  <si>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</si>
  <si>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</si>
  <si>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</si>
  <si>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</si>
  <si>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</si>
  <si>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</si>
  <si>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</si>
  <si>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</si>
  <si>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</si>
  <si>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</si>
  <si>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</si>
  <si>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</si>
  <si>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</si>
  <si>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</si>
  <si>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</si>
  <si>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</si>
  <si>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</si>
  <si>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</si>
  <si>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</si>
  <si>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</si>
  <si>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</si>
  <si>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</si>
  <si>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</si>
  <si>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</si>
  <si>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</si>
  <si>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</si>
  <si>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</si>
  <si>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</si>
  <si>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</si>
  <si>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</si>
  <si>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</si>
  <si>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</si>
  <si>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</si>
  <si>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</si>
  <si>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</si>
  <si>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</si>
  <si>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</si>
  <si>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</si>
  <si>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</si>
  <si>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</si>
  <si>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</si>
  <si>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</si>
  <si>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</si>
  <si>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</si>
  <si>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</si>
  <si>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</si>
  <si>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</si>
  <si>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</si>
  <si>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</si>
  <si>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</si>
  <si>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</si>
  <si>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</si>
  <si>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</si>
  <si>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</si>
  <si>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</si>
  <si>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</si>
  <si>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</si>
  <si>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</si>
  <si>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</si>
  <si>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</si>
  <si>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</si>
  <si>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</si>
  <si>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</si>
  <si>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</si>
  <si>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</si>
  <si>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</si>
  <si>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</si>
  <si>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</si>
  <si>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</si>
  <si>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</si>
  <si>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</si>
  <si>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</si>
  <si>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</si>
  <si>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</si>
  <si>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</si>
  <si>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</si>
  <si>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</si>
  <si>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</si>
  <si>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</si>
  <si>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</si>
  <si>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</si>
  <si>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</si>
  <si>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</si>
  <si>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</si>
  <si>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</si>
  <si>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</si>
  <si>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</si>
  <si>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</si>
  <si>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</si>
  <si>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</si>
  <si>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</si>
  <si>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</si>
  <si>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</si>
  <si>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</si>
  <si>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</si>
  <si>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</si>
  <si>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</si>
  <si>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</si>
  <si>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</si>
  <si>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</si>
  <si>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</si>
  <si>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</si>
  <si>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</si>
  <si>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</si>
  <si>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</si>
  <si>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</si>
  <si>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</si>
  <si>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</si>
  <si>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</si>
  <si>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</si>
  <si>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</si>
  <si>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</si>
  <si>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</si>
  <si>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</si>
  <si>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</si>
  <si>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</si>
  <si>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</si>
  <si>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</si>
  <si>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</si>
  <si>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</si>
  <si>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</si>
  <si>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</si>
  <si>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</si>
  <si>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</si>
  <si>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</si>
  <si>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</si>
  <si>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</si>
  <si>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</si>
  <si>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</si>
  <si>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</si>
  <si>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</si>
  <si>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</si>
  <si>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</si>
  <si>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</si>
  <si>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</si>
  <si>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</si>
  <si>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</si>
  <si>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</si>
  <si>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</si>
  <si>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</si>
  <si>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</si>
  <si>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</si>
  <si>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</si>
  <si>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</si>
  <si>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</si>
  <si>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</si>
  <si>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</si>
  <si>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</si>
  <si>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</si>
  <si>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</si>
  <si>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</si>
  <si>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</si>
  <si>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</si>
  <si>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</si>
  <si>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</si>
  <si>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</si>
  <si>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</si>
  <si>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</si>
  <si>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</si>
  <si>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</si>
  <si>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</si>
  <si>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</si>
  <si>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</si>
  <si>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</si>
  <si>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</si>
  <si>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</si>
  <si>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</si>
  <si>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</si>
  <si>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</si>
  <si>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</si>
  <si>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</si>
  <si>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</si>
  <si>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</si>
  <si>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</si>
  <si>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</si>
  <si>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</si>
  <si>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</si>
  <si>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</si>
  <si>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</si>
  <si>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</si>
  <si>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</si>
  <si>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</si>
  <si>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</si>
  <si>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</si>
  <si>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</si>
  <si>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</si>
  <si>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</si>
  <si>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</si>
  <si>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</si>
  <si>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</si>
  <si>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</si>
  <si>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</si>
  <si>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</si>
  <si>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</si>
  <si>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</si>
  <si>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</si>
  <si>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</si>
  <si>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</si>
  <si>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</si>
  <si>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</si>
  <si>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</si>
  <si>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</si>
  <si>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</si>
  <si>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</si>
  <si>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</si>
  <si>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</si>
  <si>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</si>
  <si>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</si>
  <si>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</si>
  <si>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</si>
  <si>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</si>
  <si>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</si>
  <si>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</si>
  <si>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</si>
  <si>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</si>
  <si>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</si>
  <si>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</si>
  <si>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</si>
  <si>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</si>
  <si>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</si>
  <si>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</si>
  <si>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</si>
  <si>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</si>
  <si>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</si>
  <si>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</si>
  <si>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</si>
  <si>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</si>
  <si>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</si>
  <si>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</si>
  <si>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</si>
  <si>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</si>
  <si>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</si>
  <si>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</si>
  <si>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</si>
  <si>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</si>
  <si>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</si>
  <si>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</si>
  <si>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</si>
  <si>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</si>
  <si>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</si>
  <si>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</si>
  <si>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</si>
  <si>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</si>
  <si>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</si>
  <si>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</si>
  <si>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</si>
  <si>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</si>
  <si>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</si>
  <si>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</si>
  <si>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</si>
  <si>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</si>
  <si>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</si>
  <si>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</si>
  <si>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</si>
  <si>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</si>
  <si>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</si>
  <si>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</si>
  <si>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</si>
  <si>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</si>
  <si>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</si>
  <si>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</si>
  <si>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</si>
  <si>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</si>
  <si>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</si>
  <si>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</si>
  <si>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</si>
  <si>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</si>
  <si>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</si>
  <si>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</si>
  <si>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</si>
  <si>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</si>
  <si>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</si>
  <si>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</si>
  <si>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</si>
  <si>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</si>
  <si>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</si>
  <si>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</si>
  <si>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</si>
  <si>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</si>
  <si>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</si>
  <si>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</si>
  <si>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</si>
  <si>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</si>
  <si>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</si>
  <si>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</si>
  <si>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</si>
  <si>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</si>
  <si>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</si>
  <si>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</si>
  <si>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</si>
  <si>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</si>
  <si>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</si>
  <si>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</si>
  <si>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</si>
  <si>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</si>
  <si>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</si>
  <si>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</si>
  <si>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</si>
  <si>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</si>
  <si>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</si>
  <si>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</si>
  <si>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</si>
  <si>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</si>
  <si>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</si>
  <si>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</si>
  <si>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</si>
  <si>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</si>
  <si>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</si>
  <si>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</si>
  <si>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</si>
  <si>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</si>
  <si>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</si>
  <si>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</si>
  <si>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</si>
  <si>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</si>
  <si>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</si>
  <si>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</si>
  <si>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</si>
  <si>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</si>
  <si>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</si>
  <si>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</si>
  <si>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</si>
  <si>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</si>
  <si>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</si>
  <si>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</si>
  <si>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</si>
  <si>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</si>
  <si>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</si>
  <si>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</si>
  <si>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</si>
  <si>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</si>
  <si>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</si>
  <si>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</si>
  <si>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</si>
  <si>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</si>
  <si>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</si>
  <si>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</si>
  <si>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</si>
  <si>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</si>
  <si>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</si>
  <si>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</si>
  <si>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</si>
  <si>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</si>
  <si>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</si>
  <si>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</si>
  <si>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</si>
  <si>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</si>
  <si>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</si>
  <si>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</si>
  <si>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</si>
  <si>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</si>
  <si>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</si>
  <si>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</si>
  <si>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</si>
  <si>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</si>
  <si>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</si>
  <si>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</si>
  <si>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</si>
  <si>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</si>
  <si>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</si>
  <si>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</si>
  <si>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</si>
  <si>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</si>
  <si>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</si>
  <si>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</si>
  <si>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</si>
  <si>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</si>
  <si>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</si>
  <si>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</si>
  <si>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</si>
  <si>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</si>
  <si>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</si>
  <si>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</si>
  <si>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</si>
  <si>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</si>
  <si>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</si>
  <si>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</si>
  <si>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</si>
  <si>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</si>
  <si>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</si>
  <si>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</si>
  <si>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</si>
  <si>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</si>
  <si>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</si>
  <si>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</si>
  <si>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</si>
  <si>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</si>
  <si>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</si>
  <si>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</si>
  <si>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</si>
  <si>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</si>
  <si>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</si>
  <si>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</si>
  <si>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</si>
  <si>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</si>
  <si>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</si>
  <si>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</si>
  <si>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</si>
  <si>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</si>
  <si>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</si>
  <si>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</si>
  <si>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</si>
  <si>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</si>
  <si>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</si>
  <si>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</si>
  <si>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</si>
  <si>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</si>
  <si>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</si>
  <si>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</si>
  <si>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</si>
  <si>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</si>
  <si>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</si>
  <si>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</si>
  <si>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</si>
  <si>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</si>
  <si>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</si>
  <si>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</si>
  <si>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</si>
  <si>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</si>
  <si>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</si>
  <si>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</si>
  <si>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</si>
  <si>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</si>
  <si>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</si>
  <si>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</si>
  <si>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</si>
  <si>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</si>
  <si>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</si>
  <si>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</si>
  <si>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</si>
  <si>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</si>
  <si>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</si>
  <si>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</si>
  <si>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</si>
  <si>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</si>
  <si>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</si>
  <si>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</si>
  <si>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</si>
  <si>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</si>
  <si>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</si>
  <si>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</si>
  <si>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</si>
  <si>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</si>
  <si>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</si>
  <si>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</si>
  <si>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</si>
  <si>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</si>
  <si>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</si>
  <si>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</si>
  <si>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</si>
  <si>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</si>
  <si>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</si>
  <si>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</si>
  <si>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</si>
  <si>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</si>
  <si>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</si>
  <si>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</si>
  <si>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</si>
  <si>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</si>
  <si>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</si>
  <si>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</si>
  <si>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</si>
  <si>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</si>
  <si>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</si>
  <si>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</si>
  <si>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</si>
  <si>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</si>
  <si>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</si>
  <si>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</si>
  <si>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</si>
  <si>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</si>
  <si>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</si>
  <si>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</si>
  <si>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</si>
  <si>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</si>
  <si>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</si>
  <si>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</si>
  <si>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</si>
  <si>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</si>
  <si>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</si>
  <si>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</si>
  <si>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</si>
  <si>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</si>
  <si>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</si>
  <si>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</si>
  <si>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</si>
  <si>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</si>
  <si>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</si>
  <si>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</si>
  <si>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</si>
  <si>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</si>
  <si>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</si>
  <si>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</si>
  <si>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</si>
  <si>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</si>
  <si>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</si>
  <si>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</si>
  <si>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</si>
  <si>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</si>
  <si>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</si>
  <si>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</si>
  <si>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</si>
  <si>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</si>
  <si>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</si>
  <si>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</si>
  <si>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</si>
  <si>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</si>
  <si>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</si>
  <si>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</si>
  <si>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</si>
  <si>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</si>
  <si>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</si>
  <si>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</si>
  <si>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</si>
  <si>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</si>
  <si>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</si>
  <si>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</si>
  <si>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</si>
  <si>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</si>
  <si>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</si>
  <si>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</si>
  <si>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</si>
  <si>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</si>
  <si>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</si>
  <si>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</si>
  <si>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</si>
  <si>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</si>
  <si>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</si>
  <si>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</si>
  <si>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</si>
  <si>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</si>
  <si>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</si>
  <si>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</si>
  <si>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</si>
  <si>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</si>
  <si>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</si>
  <si>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</si>
  <si>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</si>
  <si>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</si>
  <si>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</si>
  <si>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</si>
  <si>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</si>
  <si>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</si>
  <si>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</si>
  <si>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</si>
  <si>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</si>
  <si>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</si>
  <si>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</si>
  <si>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</si>
  <si>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</si>
  <si>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</si>
  <si>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</si>
  <si>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</si>
  <si>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</si>
  <si>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</si>
  <si>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</si>
  <si>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</si>
  <si>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</si>
  <si>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</si>
  <si>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</si>
  <si>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</si>
  <si>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</si>
  <si>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</si>
  <si>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</si>
  <si>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</si>
  <si>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</si>
  <si>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</si>
  <si>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</si>
  <si>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</si>
  <si>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</si>
  <si>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</si>
  <si>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</si>
  <si>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</si>
  <si>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</si>
  <si>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</si>
  <si>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</si>
  <si>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</si>
  <si>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</si>
  <si>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</si>
  <si>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</si>
  <si>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</si>
  <si>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</si>
  <si>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</si>
  <si>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</si>
  <si>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</si>
  <si>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</si>
  <si>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</si>
  <si>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</si>
  <si>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</si>
  <si>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</si>
  <si>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</si>
  <si>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</si>
  <si>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</si>
  <si>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</si>
  <si>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</si>
  <si>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</si>
  <si>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</si>
  <si>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</si>
  <si>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</si>
  <si>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</si>
  <si>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</si>
  <si>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</si>
  <si>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</si>
  <si>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</si>
  <si>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</si>
  <si>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</si>
  <si>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</si>
  <si>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</si>
  <si>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</si>
  <si>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</si>
  <si>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</si>
  <si>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</si>
  <si>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</si>
  <si>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</si>
  <si>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</si>
  <si>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</si>
  <si>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</si>
  <si>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</si>
  <si>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</si>
  <si>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</si>
  <si>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</si>
  <si>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</si>
  <si>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</si>
  <si>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</si>
  <si>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</si>
  <si>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</si>
  <si>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</si>
  <si>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</si>
  <si>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</si>
  <si>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</si>
  <si>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</si>
  <si>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</si>
  <si>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</si>
  <si>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</si>
  <si>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</si>
  <si>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</si>
  <si>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</si>
  <si>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</si>
  <si>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</si>
  <si>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</si>
  <si>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</si>
  <si>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</si>
  <si>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</si>
  <si>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</si>
  <si>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</si>
  <si>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</si>
  <si>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</si>
  <si>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</si>
  <si>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</si>
  <si>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</si>
  <si>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</si>
  <si>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</si>
  <si>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</si>
  <si>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</si>
  <si>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</si>
  <si>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</si>
  <si>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</si>
  <si>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</si>
  <si>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</si>
  <si>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</si>
  <si>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</si>
  <si>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</si>
  <si>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</si>
  <si>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</si>
  <si>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</si>
  <si>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</si>
  <si>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</si>
  <si>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</si>
  <si>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</si>
  <si>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</si>
  <si>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</si>
  <si>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</si>
  <si>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</si>
  <si>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</si>
  <si>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</si>
  <si>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</si>
  <si>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</si>
  <si>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</si>
  <si>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</si>
  <si>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</si>
  <si>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</si>
  <si>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</si>
  <si>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</si>
  <si>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</si>
  <si>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</si>
  <si>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</si>
  <si>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</si>
  <si>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</si>
  <si>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</si>
  <si>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</si>
  <si>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</si>
  <si>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</si>
  <si>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</si>
  <si>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</si>
  <si>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</si>
  <si>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</si>
  <si>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</si>
  <si>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</si>
  <si>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</si>
  <si>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</si>
  <si>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</si>
  <si>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</si>
  <si>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</si>
  <si>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</si>
  <si>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</si>
  <si>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</si>
  <si>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</si>
  <si>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</si>
  <si>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</si>
  <si>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</si>
  <si>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</si>
  <si>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</si>
  <si>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</si>
  <si>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</si>
  <si>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</si>
  <si>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</si>
  <si>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</si>
  <si>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</si>
  <si>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</si>
  <si>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</si>
  <si>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</si>
  <si>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</si>
  <si>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</si>
  <si>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</si>
  <si>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</si>
  <si>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</si>
  <si>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</si>
  <si>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</si>
  <si>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</si>
  <si>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</si>
  <si>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</si>
  <si>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</si>
  <si>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</si>
  <si>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</si>
  <si>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</si>
  <si>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</si>
  <si>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</si>
  <si>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</si>
  <si>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</si>
  <si>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</si>
  <si>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</si>
  <si>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</si>
  <si>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</si>
  <si>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</si>
  <si>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</si>
  <si>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</si>
  <si>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</si>
  <si>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</si>
  <si>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</si>
  <si>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</si>
  <si>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</si>
  <si>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</si>
  <si>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</si>
  <si>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</si>
  <si>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</si>
  <si>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</si>
  <si>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</si>
  <si>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</si>
  <si>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</si>
  <si>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</si>
  <si>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</si>
  <si>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</si>
  <si>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</si>
  <si>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</si>
  <si>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</si>
  <si>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</si>
  <si>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</si>
  <si>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</si>
  <si>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</si>
  <si>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</si>
  <si>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</si>
  <si>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</si>
  <si>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</si>
  <si>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</si>
  <si>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</si>
  <si>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</si>
  <si>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</si>
  <si>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</si>
  <si>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</si>
  <si>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</si>
  <si>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</si>
  <si>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</si>
  <si>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</si>
  <si>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</si>
  <si>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</si>
  <si>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</si>
  <si>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</si>
  <si>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</si>
  <si>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</si>
  <si>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</si>
  <si>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</si>
  <si>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</si>
  <si>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</si>
  <si>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</si>
  <si>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</si>
  <si>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</si>
  <si>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</si>
  <si>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</si>
  <si>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</si>
  <si>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</si>
  <si>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</si>
  <si>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</si>
  <si>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</si>
  <si>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</si>
  <si>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</si>
  <si>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</si>
  <si>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</si>
  <si>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</si>
  <si>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</si>
  <si>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</si>
  <si>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</si>
  <si>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</si>
  <si>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</si>
  <si>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</si>
  <si>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</si>
  <si>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</si>
  <si>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</si>
  <si>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</si>
  <si>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</si>
  <si>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</si>
  <si>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</si>
  <si>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</si>
  <si>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</si>
  <si>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</si>
  <si>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</si>
  <si>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</si>
  <si>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</si>
  <si>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</si>
  <si>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</si>
  <si>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</si>
  <si>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</si>
  <si>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</si>
  <si>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</si>
  <si>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</si>
  <si>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</si>
  <si>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</si>
  <si>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</si>
  <si>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</si>
  <si>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</si>
  <si>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</si>
  <si>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</si>
  <si>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</si>
  <si>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</si>
  <si>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</si>
  <si>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</si>
  <si>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</si>
  <si>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</si>
  <si>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</si>
  <si>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</si>
  <si>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</si>
  <si>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</si>
  <si>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</si>
  <si>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</si>
  <si>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</si>
  <si>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</si>
  <si>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</si>
  <si>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</si>
  <si>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</si>
  <si>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</si>
  <si>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</si>
  <si>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</si>
  <si>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</si>
  <si>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</si>
  <si>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</si>
  <si>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</si>
  <si>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</si>
  <si>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</si>
  <si>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</si>
  <si>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</si>
  <si>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</si>
  <si>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</si>
  <si>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</si>
  <si>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</si>
  <si>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</si>
  <si>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</si>
  <si>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</si>
  <si>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</si>
  <si>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</si>
  <si>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</si>
  <si>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</si>
  <si>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</si>
  <si>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</si>
  <si>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</si>
  <si>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</si>
  <si>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</si>
  <si>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</si>
  <si>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</si>
  <si>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</si>
  <si>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</si>
  <si>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</si>
  <si>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</si>
  <si>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</si>
  <si>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</si>
  <si>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</si>
  <si>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</si>
  <si>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</si>
  <si>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</si>
  <si>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</si>
  <si>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</si>
  <si>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</si>
  <si>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</si>
  <si>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</si>
  <si>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</si>
  <si>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</si>
  <si>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</si>
  <si>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</si>
  <si>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</si>
  <si>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</si>
  <si>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</si>
  <si>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</si>
  <si>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</si>
  <si>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</si>
  <si>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</si>
  <si>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</si>
  <si>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</si>
  <si>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</si>
  <si>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</si>
  <si>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</si>
  <si>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</si>
  <si>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</si>
  <si>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</si>
  <si>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</si>
  <si>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</si>
  <si>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</si>
  <si>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</si>
  <si>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</si>
  <si>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</si>
  <si>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</si>
  <si>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</si>
  <si>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</si>
  <si>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</si>
  <si>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</si>
  <si>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</si>
  <si>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</si>
  <si>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</si>
  <si>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</si>
  <si>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</si>
  <si>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</si>
  <si>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</si>
  <si>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</si>
  <si>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</si>
  <si>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</si>
  <si>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</si>
  <si>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</si>
  <si>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</si>
  <si>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</si>
  <si>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</si>
  <si>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</si>
  <si>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</si>
  <si>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</si>
  <si>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</si>
  <si>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</si>
  <si>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</si>
  <si>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</si>
  <si>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</si>
  <si>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</si>
  <si>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</si>
  <si>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</si>
  <si>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</si>
  <si>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</si>
  <si>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</si>
  <si>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</si>
  <si>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</si>
  <si>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</si>
  <si>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</si>
  <si>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</si>
  <si>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</si>
  <si>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</si>
  <si>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</si>
  <si>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</si>
  <si>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</si>
  <si>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</si>
  <si>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</si>
  <si>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</si>
  <si>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</si>
  <si>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</si>
  <si>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</si>
  <si>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</si>
  <si>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</si>
  <si>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</si>
  <si>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</si>
  <si>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</si>
  <si>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</si>
  <si>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</si>
  <si>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</si>
  <si>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</si>
  <si>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</si>
  <si>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</si>
  <si>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</si>
  <si>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</si>
  <si>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</si>
  <si>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</si>
  <si>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</si>
  <si>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</si>
  <si>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</si>
  <si>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</si>
  <si>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</si>
  <si>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</si>
  <si>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</si>
  <si>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</si>
  <si>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</si>
  <si>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</si>
  <si>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</si>
  <si>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</si>
  <si>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</si>
  <si>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</si>
  <si>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</si>
  <si>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</si>
  <si>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</si>
  <si>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</si>
  <si>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</si>
  <si>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</si>
  <si>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</si>
  <si>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</si>
  <si>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</si>
  <si>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</si>
  <si>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</si>
  <si>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</si>
  <si>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</si>
  <si>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</si>
  <si>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</si>
  <si>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</si>
  <si>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</si>
  <si>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</si>
  <si>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</si>
  <si>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</si>
  <si>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2021-21-86-10002012</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</si>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</sst>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1" zoomScale="87" zoomScaleNormal="87"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2693</v>
      </c>
      <c r="D15" s="35"/>
      <c r="E15" s="35"/>
      <c r="F15" s="5"/>
      <c r="G15" s="32" t="s">
        <v>1168</v>
      </c>
      <c r="H15" s="103" t="s">
        <v>404</v>
      </c>
      <c r="I15" s="32" t="s">
        <v>2624</v>
      </c>
      <c r="J15" s="108" t="s">
        <v>2626</v>
      </c>
      <c r="L15" s="207" t="s">
        <v>8</v>
      </c>
      <c r="M15" s="207"/>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184"/>
      <c r="I20" s="146" t="s">
        <v>1097</v>
      </c>
      <c r="J20" s="147" t="s">
        <v>1099</v>
      </c>
      <c r="K20" s="148">
        <v>4421751122</v>
      </c>
      <c r="L20" s="149"/>
      <c r="M20" s="149">
        <v>44561</v>
      </c>
      <c r="N20" s="132">
        <f>+(M20-L20)/30</f>
        <v>1485.3666666666666</v>
      </c>
      <c r="O20" s="135"/>
      <c r="U20" s="131"/>
      <c r="V20" s="105">
        <f ca="1">NOW()</f>
        <v>44194.903839004626</v>
      </c>
      <c r="W20" s="105">
        <f ca="1">NOW()</f>
        <v>44194.903839004626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PICACHOS</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0.03</v>
      </c>
      <c r="O179" s="8"/>
      <c r="Q179" s="19"/>
      <c r="R179" s="156">
        <f>IF(M179&gt;0,SUM(L179+M179),"")</f>
        <v>0.03</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221087556.10000002</v>
      </c>
      <c r="F185" s="92"/>
      <c r="G185" s="93"/>
      <c r="H185" s="88"/>
      <c r="I185" s="90" t="s">
        <v>2627</v>
      </c>
      <c r="J185" s="163">
        <f>+SUM(M179:M183)</f>
        <v>0.03</v>
      </c>
      <c r="K185" s="200" t="s">
        <v>2628</v>
      </c>
      <c r="L185" s="200"/>
      <c r="M185" s="94">
        <f>+J185*(SUM(K20:K35))</f>
        <v>132652533.66</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terms/"/>
    <ds:schemaRef ds:uri="http://purl.org/dc/dcmitype/"/>
    <ds:schemaRef ds:uri="a65d333d-5b59-4810-bc94-b80d9325abbc"/>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2020-12-29T23:43:47Z</cp:lastPrinted>
  <dcterms:created xsi:type="dcterms:W3CDTF">2020-10-14T21:57:42Z</dcterms:created>
  <dcterms:modified xsi:type="dcterms:W3CDTF">2020-12-30T02:42:12Z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