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<sst xmlns="http://schemas.openxmlformats.org/spreadsheetml/2006/main" count="3178" uniqueCount="2713">
  <si>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</si>
  <si>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</si>
  <si>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</si>
  <si>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</si>
  <si>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</si>
  <si>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</si>
  <si>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</si>
  <si>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</si>
  <si>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</si>
  <si>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</si>
  <si>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</si>
  <si>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</si>
  <si>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</si>
  <si>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</si>
  <si>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</si>
  <si>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</si>
  <si>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</si>
  <si>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</si>
  <si>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</si>
  <si>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</si>
  <si>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</si>
  <si>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</si>
  <si>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</si>
  <si>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</si>
  <si>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</si>
  <si>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</si>
  <si>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</si>
  <si>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</si>
  <si>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</si>
  <si>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</si>
  <si>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</si>
  <si>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</si>
  <si>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</si>
  <si>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</si>
  <si>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</si>
  <si>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</si>
  <si>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</si>
  <si>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</si>
  <si>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</si>
  <si>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</si>
  <si>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</si>
  <si>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</si>
  <si>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</si>
  <si>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</si>
  <si>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</si>
  <si>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</si>
  <si>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</si>
  <si>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</si>
  <si>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</si>
  <si>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</si>
  <si>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</si>
  <si>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</si>
  <si>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</si>
  <si>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</si>
  <si>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</si>
  <si>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</si>
  <si>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</si>
  <si>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</si>
  <si>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</si>
  <si>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</si>
  <si>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</si>
  <si>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</si>
  <si>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</si>
  <si>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</si>
  <si>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</si>
  <si>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</si>
  <si>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</si>
  <si>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</si>
  <si>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</si>
  <si>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</si>
  <si>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</si>
  <si>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</si>
  <si>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</si>
  <si>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</si>
  <si>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</si>
  <si>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</si>
  <si>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</si>
  <si>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</si>
  <si>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</si>
  <si>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</si>
  <si>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</si>
  <si>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</si>
  <si>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</si>
  <si>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</si>
  <si>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</si>
  <si>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</si>
  <si>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</si>
  <si>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</si>
  <si>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</si>
  <si>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</si>
  <si>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</si>
  <si>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</si>
  <si>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</si>
  <si>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</si>
  <si>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</si>
  <si>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</si>
  <si>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</si>
  <si>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</si>
  <si>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</si>
  <si>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</si>
  <si>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</si>
  <si>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</si>
  <si>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</si>
  <si>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</si>
  <si>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</si>
  <si>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</si>
  <si>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</si>
  <si>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</si>
  <si>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</si>
  <si>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</si>
  <si>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</si>
  <si>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</si>
  <si>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</si>
  <si>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</si>
  <si>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</si>
  <si>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</si>
  <si>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</si>
  <si>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</si>
  <si>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</si>
  <si>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</si>
  <si>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</si>
  <si>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</si>
  <si>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</si>
  <si>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</si>
  <si>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</si>
  <si>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</si>
  <si>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</si>
  <si>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</si>
  <si>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</si>
  <si>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</si>
  <si>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</si>
  <si>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</si>
  <si>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</si>
  <si>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</si>
  <si>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</si>
  <si>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</si>
  <si>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</si>
  <si>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</si>
  <si>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</si>
  <si>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</si>
  <si>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</si>
  <si>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</si>
  <si>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</si>
  <si>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</si>
  <si>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</si>
  <si>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</si>
  <si>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</si>
  <si>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</si>
  <si>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</si>
  <si>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</si>
  <si>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</si>
  <si>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</si>
  <si>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</si>
  <si>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</si>
  <si>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</si>
  <si>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</si>
  <si>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</si>
  <si>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</si>
  <si>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</si>
  <si>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</si>
  <si>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</si>
  <si>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</si>
  <si>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</si>
  <si>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</si>
  <si>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</si>
  <si>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</si>
  <si>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</si>
  <si>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</si>
  <si>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</si>
  <si>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</si>
  <si>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</si>
  <si>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</si>
  <si>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</si>
  <si>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</si>
  <si>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</si>
  <si>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</si>
  <si>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</si>
  <si>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</si>
  <si>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</si>
  <si>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</si>
  <si>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</si>
  <si>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</si>
  <si>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</si>
  <si>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</si>
  <si>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</si>
  <si>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</si>
  <si>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</si>
  <si>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</si>
  <si>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</si>
  <si>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</si>
  <si>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</si>
  <si>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</si>
  <si>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</si>
  <si>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</si>
  <si>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</si>
  <si>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</si>
  <si>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</si>
  <si>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</si>
  <si>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</si>
  <si>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</si>
  <si>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</si>
  <si>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</si>
  <si>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</si>
  <si>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</si>
  <si>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</si>
  <si>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</si>
  <si>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</si>
  <si>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</si>
  <si>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</si>
  <si>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</si>
  <si>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</si>
  <si>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</si>
  <si>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</si>
  <si>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</si>
  <si>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</si>
  <si>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</si>
  <si>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</si>
  <si>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</si>
  <si>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</si>
  <si>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</si>
  <si>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</si>
  <si>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</si>
  <si>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</si>
  <si>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</si>
  <si>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</si>
  <si>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</si>
  <si>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</si>
  <si>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</si>
  <si>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</si>
  <si>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</si>
  <si>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</si>
  <si>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</si>
  <si>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</si>
  <si>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</si>
  <si>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</si>
  <si>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</si>
  <si>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</si>
  <si>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</si>
  <si>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</si>
  <si>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</si>
  <si>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</si>
  <si>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</si>
  <si>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</si>
  <si>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</si>
  <si>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</si>
  <si>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</si>
  <si>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</si>
  <si>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</si>
  <si>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</si>
  <si>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</si>
  <si>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</si>
  <si>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</si>
  <si>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</si>
  <si>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</si>
  <si>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</si>
  <si>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</si>
  <si>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</si>
  <si>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</si>
  <si>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</si>
  <si>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</si>
  <si>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</si>
  <si>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</si>
  <si>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</si>
  <si>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</si>
  <si>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</si>
  <si>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</si>
  <si>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</si>
  <si>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</si>
  <si>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</si>
  <si>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</si>
  <si>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</si>
  <si>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</si>
  <si>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</si>
  <si>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</si>
  <si>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</si>
  <si>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</si>
  <si>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</si>
  <si>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</si>
  <si>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</si>
  <si>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</si>
  <si>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</si>
  <si>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</si>
  <si>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</si>
  <si>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</si>
  <si>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</si>
  <si>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</si>
  <si>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</si>
  <si>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</si>
  <si>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</si>
  <si>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</si>
  <si>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</si>
  <si>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</si>
  <si>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</si>
  <si>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</si>
  <si>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</si>
  <si>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</si>
  <si>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</si>
  <si>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</si>
  <si>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</si>
  <si>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</si>
  <si>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</si>
  <si>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</si>
  <si>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</si>
  <si>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</si>
  <si>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</si>
  <si>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</si>
  <si>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</si>
  <si>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</si>
  <si>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</si>
  <si>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</si>
  <si>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</si>
  <si>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</si>
  <si>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</si>
  <si>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</si>
  <si>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</si>
  <si>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</si>
  <si>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</si>
  <si>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</si>
  <si>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</si>
  <si>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</si>
  <si>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</si>
  <si>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</si>
  <si>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</si>
  <si>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</si>
  <si>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</si>
  <si>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</si>
  <si>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</si>
  <si>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</si>
  <si>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</si>
  <si>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</si>
  <si>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</si>
  <si>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</si>
  <si>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</si>
  <si>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</si>
  <si>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</si>
  <si>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</si>
  <si>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</si>
  <si>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</si>
  <si>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</si>
  <si>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</si>
  <si>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</si>
  <si>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</si>
  <si>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</si>
  <si>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</si>
  <si>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</si>
  <si>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</si>
  <si>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</si>
  <si>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</si>
  <si>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</si>
  <si>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</si>
  <si>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</si>
  <si>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</si>
  <si>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</si>
  <si>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</si>
  <si>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</si>
  <si>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</si>
  <si>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</si>
  <si>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</si>
  <si>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</si>
  <si>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</si>
  <si>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</si>
  <si>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</si>
  <si>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</si>
  <si>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</si>
  <si>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</si>
  <si>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</si>
  <si>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</si>
  <si>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</si>
  <si>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</si>
  <si>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</si>
  <si>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</si>
  <si>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</si>
  <si>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</si>
  <si>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</si>
  <si>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</si>
  <si>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</si>
  <si>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</si>
  <si>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</si>
  <si>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</si>
  <si>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</si>
  <si>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</si>
  <si>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</si>
  <si>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</si>
  <si>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</si>
  <si>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</si>
  <si>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</si>
  <si>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</si>
  <si>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</si>
  <si>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</si>
  <si>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</si>
  <si>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</si>
  <si>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</si>
  <si>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</si>
  <si>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</si>
  <si>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</si>
  <si>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</si>
  <si>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</si>
  <si>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</si>
  <si>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</si>
  <si>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</si>
  <si>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</si>
  <si>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</si>
  <si>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</si>
  <si>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</si>
  <si>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</si>
  <si>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</si>
  <si>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</si>
  <si>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</si>
  <si>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</si>
  <si>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</si>
  <si>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</si>
  <si>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</si>
  <si>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</si>
  <si>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</si>
  <si>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</si>
  <si>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</si>
  <si>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</si>
  <si>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</si>
  <si>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</si>
  <si>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</si>
  <si>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</si>
  <si>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</si>
  <si>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</si>
  <si>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</si>
  <si>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</si>
  <si>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</si>
  <si>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</si>
  <si>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</si>
  <si>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</si>
  <si>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</si>
  <si>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</si>
  <si>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</si>
  <si>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</si>
  <si>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</si>
  <si>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</si>
  <si>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</si>
  <si>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</si>
  <si>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</si>
  <si>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</si>
  <si>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</si>
  <si>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</si>
  <si>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</si>
  <si>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</si>
  <si>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</si>
  <si>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</si>
  <si>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</si>
  <si>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</si>
  <si>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</si>
  <si>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</si>
  <si>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</si>
  <si>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</si>
  <si>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</si>
  <si>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</si>
  <si>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</si>
  <si>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</si>
  <si>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</si>
  <si>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</si>
  <si>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</si>
  <si>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</si>
  <si>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</si>
  <si>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</si>
  <si>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</si>
  <si>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</si>
  <si>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</si>
  <si>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</si>
  <si>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</si>
  <si>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</si>
  <si>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</si>
  <si>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</si>
  <si>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</si>
  <si>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</si>
  <si>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</si>
  <si>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</si>
  <si>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</si>
  <si>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</si>
  <si>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</si>
  <si>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</si>
  <si>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</si>
  <si>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</si>
  <si>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</si>
  <si>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</si>
  <si>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</si>
  <si>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</si>
  <si>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</si>
  <si>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</si>
  <si>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</si>
  <si>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</si>
  <si>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</si>
  <si>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</si>
  <si>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</si>
  <si>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</si>
  <si>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</si>
  <si>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</si>
  <si>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</si>
  <si>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</si>
  <si>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</si>
  <si>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</si>
  <si>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</si>
  <si>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</si>
  <si>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</si>
  <si>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</si>
  <si>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</si>
  <si>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</si>
  <si>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</si>
  <si>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</si>
  <si>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</si>
  <si>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</si>
  <si>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</si>
  <si>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</si>
  <si>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</si>
  <si>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</si>
  <si>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</si>
  <si>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</si>
  <si>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</si>
  <si>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</si>
  <si>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</si>
  <si>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</si>
  <si>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</si>
  <si>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</si>
  <si>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</si>
  <si>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</si>
  <si>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</si>
  <si>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</si>
  <si>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</si>
  <si>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</si>
  <si>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</si>
  <si>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</si>
  <si>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</si>
  <si>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</si>
  <si>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</si>
  <si>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</si>
  <si>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</si>
  <si>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</si>
  <si>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</si>
  <si>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</si>
  <si>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</si>
  <si>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</si>
  <si>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</si>
  <si>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</si>
  <si>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</si>
  <si>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</si>
  <si>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</si>
  <si>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</si>
  <si>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</si>
  <si>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</si>
  <si>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</si>
  <si>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</si>
  <si>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</si>
  <si>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</si>
  <si>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</si>
  <si>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</si>
  <si>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</si>
  <si>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</si>
  <si>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</si>
  <si>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</si>
  <si>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</si>
  <si>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</si>
  <si>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</si>
  <si>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</si>
  <si>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</si>
  <si>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</si>
  <si>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</si>
  <si>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</si>
  <si>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</si>
  <si>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</si>
  <si>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</si>
  <si>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</si>
  <si>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</si>
  <si>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</si>
  <si>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</si>
  <si>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</si>
  <si>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</si>
  <si>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</si>
  <si>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</si>
  <si>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</si>
  <si>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</si>
  <si>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</si>
  <si>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</si>
  <si>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</si>
  <si>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</si>
  <si>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</si>
  <si>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</si>
  <si>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</si>
  <si>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</si>
  <si>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</si>
  <si>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</si>
  <si>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</si>
  <si>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</si>
  <si>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</si>
  <si>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</si>
  <si>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</si>
  <si>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</si>
  <si>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</si>
  <si>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</si>
  <si>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</si>
  <si>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</si>
  <si>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</si>
  <si>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</si>
  <si>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</si>
  <si>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</si>
  <si>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</si>
  <si>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</si>
  <si>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</si>
  <si>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</si>
  <si>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</si>
  <si>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</si>
  <si>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</si>
  <si>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</si>
  <si>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</si>
  <si>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</si>
  <si>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</si>
  <si>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</si>
  <si>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</si>
  <si>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</si>
  <si>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</si>
  <si>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</si>
  <si>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</si>
  <si>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</si>
  <si>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</si>
  <si>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</si>
  <si>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</si>
  <si>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</si>
  <si>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</si>
  <si>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</si>
  <si>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</si>
  <si>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</si>
  <si>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</si>
  <si>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</si>
  <si>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</si>
  <si>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</si>
  <si>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</si>
  <si>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</si>
  <si>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</si>
  <si>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</si>
  <si>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</si>
  <si>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</si>
  <si>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</si>
  <si>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</si>
  <si>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</si>
  <si>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</si>
  <si>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</si>
  <si>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</si>
  <si>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</si>
  <si>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</si>
  <si>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</si>
  <si>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</si>
  <si>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</si>
  <si>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</si>
  <si>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</si>
  <si>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</si>
  <si>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</si>
  <si>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</si>
  <si>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</si>
  <si>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</si>
  <si>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</si>
  <si>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</si>
  <si>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</si>
  <si>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</si>
  <si>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</si>
  <si>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</si>
  <si>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</si>
  <si>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</si>
  <si>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</si>
  <si>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</si>
  <si>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</si>
  <si>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</si>
  <si>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</si>
  <si>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</si>
  <si>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</si>
  <si>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</si>
  <si>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</si>
  <si>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</si>
  <si>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</si>
  <si>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</si>
  <si>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</si>
  <si>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</si>
  <si>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</si>
  <si>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</si>
  <si>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</si>
  <si>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</si>
  <si>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</si>
  <si>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</si>
  <si>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</si>
  <si>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</si>
  <si>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</si>
  <si>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</si>
  <si>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</si>
  <si>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</si>
  <si>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</si>
  <si>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</si>
  <si>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</si>
  <si>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</si>
  <si>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</si>
  <si>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</si>
  <si>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</si>
  <si>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</si>
  <si>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</si>
  <si>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</si>
  <si>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</si>
  <si>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</si>
  <si>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</si>
  <si>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</si>
  <si>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</si>
  <si>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</si>
  <si>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</si>
  <si>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</si>
  <si>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</si>
  <si>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</si>
  <si>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</si>
  <si>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</si>
  <si>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</si>
  <si>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</si>
  <si>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</si>
  <si>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</si>
  <si>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</si>
  <si>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</si>
  <si>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</si>
  <si>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</si>
  <si>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</si>
  <si>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</si>
  <si>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</si>
  <si>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</si>
  <si>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</si>
  <si>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</si>
  <si>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</si>
  <si>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</si>
  <si>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</si>
  <si>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</si>
  <si>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</si>
  <si>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</si>
  <si>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</si>
  <si>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</si>
  <si>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</si>
  <si>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</si>
  <si>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</si>
  <si>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</si>
  <si>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</si>
  <si>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</si>
  <si>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</si>
  <si>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</si>
  <si>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</si>
  <si>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</si>
  <si>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</si>
  <si>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</si>
  <si>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</si>
  <si>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</si>
  <si>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</si>
  <si>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</si>
  <si>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</si>
  <si>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</si>
  <si>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</si>
  <si>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</si>
  <si>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</si>
  <si>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</si>
  <si>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</si>
  <si>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</si>
  <si>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</si>
  <si>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</si>
  <si>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</si>
  <si>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</si>
  <si>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</si>
  <si>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</si>
  <si>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</si>
  <si>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</si>
  <si>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</si>
  <si>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</si>
  <si>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</si>
  <si>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</si>
  <si>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</si>
  <si>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</si>
  <si>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</si>
  <si>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</si>
  <si>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</si>
  <si>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</si>
  <si>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</si>
  <si>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</si>
  <si>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</si>
  <si>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</si>
  <si>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</si>
  <si>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</si>
  <si>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</si>
  <si>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</si>
  <si>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</si>
  <si>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</si>
  <si>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</si>
  <si>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</si>
  <si>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</si>
  <si>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</si>
  <si>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</si>
  <si>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</si>
  <si>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</si>
  <si>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</si>
  <si>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</si>
  <si>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</si>
  <si>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</si>
  <si>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</si>
  <si>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</si>
  <si>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</si>
  <si>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</si>
  <si>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</si>
  <si>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</si>
  <si>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</si>
  <si>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</si>
  <si>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</si>
  <si>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</si>
  <si>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</si>
  <si>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</si>
  <si>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</si>
  <si>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</si>
  <si>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</si>
  <si>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</si>
  <si>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</si>
  <si>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</si>
  <si>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</si>
  <si>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</si>
  <si>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</si>
  <si>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</si>
  <si>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</si>
  <si>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</si>
  <si>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</si>
  <si>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</si>
  <si>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</si>
  <si>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</si>
  <si>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</si>
  <si>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</si>
  <si>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</si>
  <si>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</si>
  <si>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</si>
  <si>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</si>
  <si>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</si>
  <si>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</si>
  <si>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</si>
  <si>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</si>
  <si>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</si>
  <si>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</si>
  <si>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</si>
  <si>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</si>
  <si>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</si>
  <si>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</si>
  <si>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</si>
  <si>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</si>
  <si>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</si>
  <si>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</si>
  <si>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</si>
  <si>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</si>
  <si>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</si>
  <si>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</si>
  <si>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</si>
  <si>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</si>
  <si>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</si>
  <si>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</si>
  <si>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</si>
  <si>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</si>
  <si>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</si>
  <si>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</si>
  <si>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</si>
  <si>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</si>
  <si>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</si>
  <si>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</si>
  <si>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</si>
  <si>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</si>
  <si>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</si>
  <si>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</si>
  <si>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</si>
  <si>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</si>
  <si>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</si>
  <si>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</si>
  <si>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</si>
  <si>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</si>
  <si>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</si>
  <si>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</si>
  <si>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</si>
  <si>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</si>
  <si>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</si>
  <si>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</si>
  <si>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</si>
  <si>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</si>
  <si>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</si>
  <si>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</si>
  <si>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</si>
  <si>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</si>
  <si>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</si>
  <si>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</si>
  <si>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</si>
  <si>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</si>
  <si>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</si>
  <si>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</si>
  <si>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</si>
  <si>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</si>
  <si>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</si>
  <si>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</si>
  <si>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</si>
  <si>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</si>
  <si>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</si>
  <si>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</si>
  <si>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</si>
  <si>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</si>
  <si>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</si>
  <si>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</si>
  <si>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</si>
  <si>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</si>
  <si>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</si>
  <si>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</si>
  <si>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</si>
  <si>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</si>
  <si>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</si>
  <si>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</si>
  <si>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</si>
  <si>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</si>
  <si>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</si>
  <si>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</si>
  <si>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</si>
  <si>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</si>
  <si>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</si>
  <si>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</si>
  <si>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</si>
  <si>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</si>
  <si>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</si>
  <si>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</si>
  <si>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</si>
  <si>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</si>
  <si>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</si>
  <si>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</si>
  <si>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</si>
  <si>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</si>
  <si>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</si>
  <si>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</si>
  <si>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</si>
  <si>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</si>
  <si>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</si>
  <si>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</si>
  <si>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</si>
  <si>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</si>
  <si>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</si>
  <si>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</si>
  <si>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</si>
  <si>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</si>
  <si>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</si>
  <si>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</si>
  <si>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</si>
  <si>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</si>
  <si>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</si>
  <si>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</si>
  <si>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</si>
  <si>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</si>
  <si>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</si>
  <si>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</si>
  <si>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</si>
  <si>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</si>
  <si>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</si>
  <si>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</si>
  <si>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</si>
  <si>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</si>
  <si>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</si>
  <si>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</si>
  <si>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</si>
  <si>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</si>
  <si>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</si>
  <si>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</si>
  <si>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</si>
  <si>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</si>
  <si>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</si>
  <si>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</si>
  <si>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</si>
  <si>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</si>
  <si>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</si>
  <si>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</si>
  <si>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</si>
  <si>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</si>
  <si>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</si>
  <si>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</si>
  <si>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</si>
  <si>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</si>
  <si>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</si>
  <si>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</si>
  <si>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</si>
  <si>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</si>
  <si>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</si>
  <si>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</si>
  <si>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</si>
  <si>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</si>
  <si>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</si>
  <si>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</si>
  <si>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</si>
  <si>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</si>
  <si>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</si>
  <si>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</si>
  <si>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</si>
  <si>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</si>
  <si>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</si>
  <si>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</si>
  <si>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</si>
  <si>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</si>
  <si>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</si>
  <si>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</si>
  <si>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</si>
  <si>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</si>
  <si>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</si>
  <si>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</si>
  <si>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</si>
  <si>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</si>
  <si>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</si>
  <si>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</si>
  <si>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</si>
  <si>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</si>
  <si>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</si>
  <si>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</si>
  <si>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</si>
  <si>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</si>
  <si>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</si>
  <si>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</si>
  <si>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</si>
  <si>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</si>
  <si>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</si>
  <si>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</si>
  <si>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</si>
  <si>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</si>
  <si>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</si>
  <si>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</si>
  <si>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</si>
  <si>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</si>
  <si>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</si>
  <si>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</si>
  <si>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</si>
  <si>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</si>
  <si>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</si>
  <si>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</si>
  <si>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</si>
  <si>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</si>
  <si>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</si>
  <si>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</si>
  <si>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</si>
  <si>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</si>
  <si>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</si>
  <si>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</si>
  <si>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</si>
  <si>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</si>
  <si>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</si>
  <si>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</si>
  <si>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</si>
  <si>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</si>
  <si>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</si>
  <si>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</si>
  <si>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</si>
  <si>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</si>
  <si>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</si>
  <si>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</si>
  <si>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</si>
  <si>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</si>
  <si>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</si>
  <si>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</si>
  <si>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</si>
  <si>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</si>
  <si>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</si>
  <si>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</si>
  <si>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</si>
  <si>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</si>
  <si>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</si>
  <si>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</si>
  <si>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</si>
  <si>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</si>
  <si>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</si>
  <si>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</si>
  <si>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</si>
  <si>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</si>
  <si>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</si>
  <si>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</si>
  <si>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</si>
  <si>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</si>
  <si>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</si>
  <si>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</si>
  <si>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</si>
  <si>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</si>
  <si>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</si>
  <si>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</si>
  <si>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</si>
  <si>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</si>
  <si>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</si>
  <si>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</si>
  <si>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</si>
  <si>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</si>
  <si>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</si>
  <si>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</si>
  <si>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</si>
  <si>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</si>
  <si>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</si>
  <si>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</si>
  <si>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</si>
  <si>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</si>
  <si>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</si>
  <si>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</si>
  <si>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</si>
  <si>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</si>
  <si>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</si>
  <si>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</si>
  <si>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</si>
  <si>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</si>
  <si>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</si>
  <si>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</si>
  <si>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</si>
  <si>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</si>
  <si>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</si>
  <si>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</si>
  <si>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</si>
  <si>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</si>
  <si>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</si>
  <si>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</si>
  <si>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</si>
  <si>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</si>
  <si>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</si>
  <si>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</si>
  <si>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</si>
  <si>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</si>
  <si>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</si>
  <si>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</si>
  <si>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</si>
  <si>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</si>
  <si>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</si>
  <si>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</si>
  <si>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</si>
  <si>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</si>
  <si>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</si>
  <si>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</si>
  <si>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</si>
  <si>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</si>
  <si>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</si>
  <si>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</si>
  <si>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</si>
  <si>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</si>
  <si>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</si>
  <si>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</si>
  <si>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</si>
  <si>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</si>
  <si>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</si>
  <si>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</si>
  <si>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</si>
  <si>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</si>
  <si>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</si>
  <si>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</si>
  <si>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</si>
  <si>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</si>
  <si>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</si>
  <si>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</si>
  <si>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</si>
  <si>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</si>
  <si>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</si>
  <si>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</si>
  <si>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</si>
  <si>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</si>
  <si>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</si>
  <si>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</si>
  <si>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</si>
  <si>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</si>
  <si>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</si>
  <si>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</si>
  <si>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</si>
  <si>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</si>
  <si>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</si>
  <si>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</si>
  <si>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</si>
  <si>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</si>
  <si>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</si>
  <si>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</si>
  <si>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</si>
  <si>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</si>
  <si>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</si>
  <si>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</si>
  <si>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</si>
  <si>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</si>
  <si>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</si>
  <si>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</si>
  <si>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</si>
  <si>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</si>
  <si>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</si>
  <si>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</si>
  <si>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</si>
  <si>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</si>
  <si>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</si>
  <si>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</si>
  <si>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</si>
  <si>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</si>
  <si>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</si>
  <si>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</si>
  <si>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</si>
  <si>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</si>
  <si>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</si>
  <si>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</si>
  <si>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</si>
  <si>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</si>
  <si>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</si>
  <si>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</si>
  <si>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</si>
  <si>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</si>
  <si>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</si>
  <si>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</si>
  <si>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</si>
  <si>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</si>
  <si>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</si>
  <si>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</si>
  <si>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</si>
  <si>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</si>
  <si>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</si>
  <si>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</si>
  <si>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</si>
  <si>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</si>
  <si>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</si>
  <si>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</si>
  <si>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</si>
  <si>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</si>
  <si>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</si>
  <si>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</si>
  <si>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</si>
  <si>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</si>
  <si>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</si>
  <si>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</si>
  <si>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</si>
  <si>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</si>
  <si>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</si>
  <si>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</si>
  <si>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</si>
  <si>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</si>
  <si>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</si>
  <si>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</si>
  <si>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</si>
  <si>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</si>
  <si>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</si>
  <si>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</si>
  <si>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</si>
  <si>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</si>
  <si>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</si>
  <si>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</si>
  <si>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</si>
  <si>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</si>
  <si>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</si>
  <si>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</si>
  <si>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</si>
  <si>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</si>
  <si>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</si>
  <si>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</si>
  <si>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</si>
  <si>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</si>
  <si>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</si>
  <si>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</si>
  <si>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</si>
  <si>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</si>
  <si>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</si>
  <si>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</si>
  <si>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</si>
  <si>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</si>
  <si>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</si>
  <si>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</si>
  <si>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</si>
  <si>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</si>
  <si>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</si>
  <si>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</si>
  <si>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</si>
  <si>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</si>
  <si>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</si>
  <si>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</si>
  <si>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</si>
  <si>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</si>
  <si>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</si>
  <si>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</si>
  <si>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</si>
  <si>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</si>
  <si>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</si>
  <si>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</si>
  <si>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</si>
  <si>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</si>
  <si>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</si>
  <si>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</si>
  <si>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</si>
  <si>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</si>
  <si>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</si>
  <si>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</si>
  <si>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</si>
  <si>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</si>
  <si>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</si>
  <si>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</si>
  <si>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</si>
  <si>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</si>
  <si>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</si>
  <si>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</si>
  <si>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</si>
  <si>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</si>
  <si>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</si>
  <si>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</si>
  <si>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</si>
  <si>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</si>
  <si>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</si>
  <si>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</si>
  <si>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</si>
  <si>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</si>
  <si>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</si>
  <si>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</si>
  <si>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</si>
  <si>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</si>
  <si>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</si>
  <si>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</si>
  <si>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</si>
  <si>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</si>
  <si>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</si>
  <si>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</si>
  <si>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</si>
  <si>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</si>
  <si>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</si>
  <si>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</si>
  <si>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</si>
  <si>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</si>
  <si>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</si>
  <si>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</si>
  <si>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</si>
  <si>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</si>
  <si>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</si>
  <si>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</si>
  <si>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</si>
  <si>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</si>
  <si>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</si>
  <si>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</si>
  <si>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</si>
  <si>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</si>
  <si>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</si>
  <si>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</si>
  <si>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</si>
  <si>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</si>
  <si>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</si>
  <si>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</si>
  <si>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</si>
  <si>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</si>
  <si>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</si>
  <si>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</si>
  <si>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</si>
  <si>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</si>
  <si>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</si>
  <si>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</si>
  <si>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</si>
  <si>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</si>
  <si>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</si>
  <si>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</si>
  <si>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</si>
  <si>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</si>
  <si>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</si>
  <si>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</si>
  <si>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</si>
  <si>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</si>
  <si>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</si>
  <si>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</si>
  <si>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</si>
  <si>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</si>
  <si>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</si>
  <si>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</si>
  <si>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</si>
  <si>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</si>
  <si>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</si>
  <si>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</si>
  <si>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</si>
  <si>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</si>
  <si>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</si>
  <si>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</si>
  <si>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</si>
  <si>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</si>
  <si>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</si>
  <si>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</si>
  <si>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</si>
  <si>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</si>
  <si>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</si>
  <si>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</si>
  <si>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</si>
  <si>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</si>
  <si>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</si>
  <si>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</si>
  <si>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</si>
  <si>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</si>
  <si>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</si>
  <si>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</si>
  <si>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</si>
  <si>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</si>
  <si>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</si>
  <si>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</si>
  <si>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</si>
  <si>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</si>
  <si>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</si>
  <si>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</si>
  <si>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</si>
  <si>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</si>
  <si>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</si>
  <si>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</si>
  <si>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</si>
  <si>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</si>
  <si>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</si>
  <si>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</si>
  <si>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</si>
  <si>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</si>
  <si>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</si>
  <si>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</si>
  <si>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</si>
  <si>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</si>
  <si>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</si>
  <si>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</si>
  <si>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</si>
  <si>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</si>
  <si>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</si>
  <si>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</si>
  <si>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</si>
  <si>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</si>
  <si>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</si>
  <si>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</si>
  <si>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</si>
  <si>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</si>
  <si>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</si>
  <si>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</si>
  <si>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</si>
  <si>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</si>
  <si>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</si>
  <si>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</si>
  <si>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</si>
  <si>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</si>
  <si>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</si>
  <si>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</si>
  <si>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</si>
  <si>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</si>
  <si>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</si>
  <si>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</si>
  <si>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</si>
  <si>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</si>
  <si>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</si>
  <si>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</si>
  <si>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</si>
  <si>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</si>
  <si>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</si>
  <si>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</si>
  <si>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</si>
  <si>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</si>
  <si>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</si>
  <si>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</si>
  <si>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</si>
  <si>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</si>
  <si>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</si>
  <si>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</si>
  <si>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</si>
  <si>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</si>
  <si>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</si>
  <si>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</si>
  <si>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</si>
  <si>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</si>
  <si>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</si>
  <si>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</si>
  <si>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</si>
  <si>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</si>
  <si>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</si>
  <si>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</si>
  <si>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</si>
  <si>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</si>
  <si>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</si>
  <si>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</si>
  <si>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</si>
  <si>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</si>
  <si>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</si>
  <si>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</si>
  <si>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</si>
  <si>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</si>
  <si>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</si>
  <si>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</si>
  <si>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</si>
  <si>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</si>
  <si>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</si>
  <si>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</si>
  <si>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</si>
  <si>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</si>
  <si>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</si>
  <si>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</si>
  <si>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</si>
  <si>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</si>
  <si>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</si>
  <si>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</si>
  <si>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</si>
  <si>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</si>
  <si>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</si>
  <si>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</si>
  <si>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</si>
  <si>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</si>
  <si>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</si>
  <si>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</si>
  <si>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</si>
  <si>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</si>
  <si>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</si>
  <si>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</si>
  <si>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</si>
  <si>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</si>
  <si>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</si>
  <si>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</si>
  <si>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</si>
  <si>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</si>
  <si>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</si>
  <si>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</si>
  <si>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</si>
  <si>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</si>
  <si>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</si>
  <si>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</si>
  <si>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</si>
  <si>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</si>
  <si>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</si>
  <si>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</si>
  <si>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</si>
  <si>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</si>
  <si>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</si>
  <si>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</si>
  <si>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</si>
  <si>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</si>
  <si>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</si>
  <si>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</si>
  <si>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</si>
  <si>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</si>
  <si>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</si>
  <si>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</si>
  <si>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</si>
  <si>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</si>
  <si>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</si>
  <si>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</si>
  <si>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</si>
  <si>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</si>
  <si>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</si>
  <si>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</si>
  <si>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</si>
  <si>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</si>
  <si>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</si>
  <si>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</si>
  <si>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</si>
  <si>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</si>
  <si>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</si>
  <si>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</si>
  <si>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</si>
  <si>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</si>
  <si>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</si>
  <si>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</si>
  <si>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</si>
  <si>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</si>
  <si>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</si>
  <si>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</si>
  <si>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</si>
  <si>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</si>
  <si>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</si>
  <si>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</si>
  <si>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</si>
  <si>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</si>
  <si>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</si>
  <si>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</si>
  <si>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</si>
  <si>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</si>
  <si>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</si>
  <si>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</si>
  <si>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</si>
  <si>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</si>
  <si>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</si>
  <si>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</si>
  <si>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</si>
  <si>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</si>
  <si>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</si>
  <si>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</si>
  <si>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</si>
  <si>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</si>
  <si>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</si>
  <si>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</si>
  <si>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</si>
  <si>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</si>
  <si>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</si>
  <si>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</si>
  <si>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</si>
  <si>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</si>
  <si>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</si>
  <si>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</si>
  <si>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</si>
  <si>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</si>
  <si>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</si>
  <si>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</si>
  <si>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</si>
  <si>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</si>
  <si>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</si>
  <si>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</si>
  <si>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</si>
  <si>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</si>
  <si>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</si>
  <si>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</si>
  <si>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</si>
  <si>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</si>
  <si>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</si>
  <si>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</si>
  <si>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</si>
  <si>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</si>
  <si>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</si>
  <si>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</si>
  <si>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</si>
  <si>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</si>
  <si>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</si>
  <si>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</si>
  <si>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</si>
  <si>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</si>
  <si>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</si>
  <si>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</si>
  <si>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</si>
  <si>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</si>
  <si>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</si>
  <si>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</si>
  <si>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</si>
  <si>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</si>
  <si>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</si>
  <si>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</si>
  <si>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</si>
  <si>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</si>
  <si>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</si>
  <si>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</si>
  <si>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</si>
  <si>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</si>
  <si>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</si>
  <si>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</si>
  <si>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</si>
  <si>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</si>
  <si>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</si>
  <si>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</si>
  <si>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</si>
  <si>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</si>
  <si>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</si>
  <si>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</si>
  <si>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</si>
  <si>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</si>
  <si>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</si>
  <si>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</si>
  <si>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</si>
  <si>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</si>
  <si>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</si>
  <si>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</si>
  <si>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</si>
  <si>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</si>
  <si>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</si>
  <si>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</si>
  <si>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</si>
  <si>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</si>
  <si>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</si>
  <si>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</si>
  <si>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</si>
  <si>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</si>
  <si>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</si>
  <si>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</si>
  <si>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</si>
  <si>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</si>
  <si>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</si>
  <si>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</si>
  <si>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</si>
  <si>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</si>
  <si>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</si>
  <si>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</si>
  <si>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</si>
  <si>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</si>
  <si>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</si>
  <si>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</si>
  <si>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</si>
  <si>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</si>
  <si>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</si>
  <si>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</si>
  <si>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</si>
  <si>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</si>
  <si>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</si>
  <si>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</si>
  <si>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</si>
  <si>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</si>
  <si>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</si>
  <si>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</si>
  <si>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</si>
  <si>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</si>
  <si>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</si>
  <si>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</si>
  <si>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</si>
  <si>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</si>
  <si>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</si>
  <si>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</si>
  <si>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</si>
  <si>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</si>
  <si>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</si>
  <si>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</si>
  <si>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</si>
  <si>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</si>
  <si>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</si>
  <si>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</si>
  <si>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</si>
  <si>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</si>
  <si>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</si>
  <si>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</si>
  <si>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</si>
  <si>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</si>
  <si>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</si>
  <si>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</si>
  <si>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</si>
  <si>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</si>
  <si>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</si>
  <si>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</si>
  <si>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</si>
  <si>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</si>
  <si>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</si>
  <si>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</si>
  <si>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</si>
  <si>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</si>
  <si>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</si>
  <si>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</si>
  <si>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</si>
  <si>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</si>
  <si>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</si>
  <si>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</si>
  <si>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</si>
  <si>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</si>
  <si>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</si>
  <si>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</si>
  <si>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</si>
  <si>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</si>
  <si>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</si>
  <si>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</si>
  <si>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</si>
  <si>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</si>
  <si>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</si>
  <si>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</si>
  <si>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</si>
  <si>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</si>
  <si>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</si>
  <si>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</si>
  <si>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</si>
  <si>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</si>
  <si>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</si>
  <si>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</si>
  <si>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</si>
  <si>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</si>
  <si>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</si>
  <si>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</si>
  <si>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</si>
  <si>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</si>
  <si>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</si>
  <si>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</si>
  <si>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</si>
  <si>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</si>
  <si>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</si>
  <si>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</si>
  <si>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</si>
  <si>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</si>
  <si>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</si>
  <si>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</si>
  <si>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</si>
  <si>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</si>
  <si>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</si>
  <si>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</si>
  <si>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</si>
  <si>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</si>
  <si>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</si>
  <si>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</si>
  <si>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</si>
  <si>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</si>
  <si>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</si>
  <si>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</si>
  <si>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</si>
  <si>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</si>
  <si>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</si>
  <si>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</si>
  <si>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</si>
  <si>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</si>
  <si>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</si>
  <si>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</si>
  <si>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</si>
  <si>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</si>
  <si>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</si>
  <si>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</si>
  <si>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</si>
  <si>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</si>
  <si>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</si>
  <si>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</si>
  <si>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</si>
  <si>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</si>
  <si>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</si>
  <si>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</si>
  <si>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</si>
  <si>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</si>
  <si>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</si>
  <si>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</si>
  <si>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</si>
  <si>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</si>
  <si>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</si>
  <si>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</si>
  <si>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</si>
  <si>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</si>
  <si>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</si>
  <si>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</si>
  <si>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</si>
  <si>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</si>
  <si>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</si>
  <si>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</si>
  <si>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</si>
  <si>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</si>
  <si>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</si>
  <si>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</si>
  <si>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</si>
  <si>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</si>
  <si>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</si>
  <si>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</si>
  <si>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</si>
  <si>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</si>
  <si>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</si>
  <si>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</si>
  <si>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</si>
  <si>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</si>
  <si>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</si>
  <si>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</si>
  <si>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</si>
  <si>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</si>
  <si>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</si>
  <si>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</si>
  <si>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</si>
  <si>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</si>
  <si>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</si>
  <si>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</si>
  <si>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</si>
  <si>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</si>
  <si>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</si>
  <si>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</si>
  <si>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</si>
  <si>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</si>
  <si>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</si>
  <si>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</si>
  <si>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</si>
  <si>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</si>
  <si>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</si>
  <si>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</si>
  <si>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</si>
  <si>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</si>
  <si>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</si>
  <si>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</si>
  <si>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</si>
  <si>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</si>
  <si>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</si>
  <si>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</si>
  <si>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</si>
  <si>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</si>
  <si>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</si>
  <si>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</si>
  <si>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</si>
  <si>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</si>
  <si>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</si>
  <si>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</si>
  <si>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</si>
  <si>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</si>
  <si>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</si>
  <si>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</si>
  <si>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</si>
  <si>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</si>
  <si>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</si>
  <si>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</si>
  <si>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</si>
  <si>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</si>
  <si>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</si>
  <si>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</si>
  <si>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</si>
  <si>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</si>
  <si>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</si>
  <si>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</si>
  <si>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</si>
  <si>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</si>
  <si>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</si>
  <si>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</si>
  <si>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</si>
  <si>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</si>
  <si>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</si>
  <si>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</si>
  <si>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</si>
  <si>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</si>
  <si>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</si>
  <si>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</si>
  <si>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</si>
  <si>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</si>
  <si>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</si>
  <si>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</si>
  <si>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</si>
  <si>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</si>
  <si>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</si>
  <si>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</si>
  <si>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</si>
  <si>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</si>
  <si>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</si>
  <si>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</si>
  <si>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</si>
  <si>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</si>
  <si>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</si>
  <si>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</si>
  <si>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</si>
  <si>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</si>
  <si>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</si>
  <si>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</si>
  <si>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</si>
  <si>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</si>
  <si>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</si>
  <si>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</si>
  <si>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</si>
  <si>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</si>
  <si>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</si>
  <si>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</si>
  <si>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</si>
  <si>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</si>
  <si>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</si>
  <si>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</si>
  <si>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</si>
  <si>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</si>
  <si>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</si>
  <si>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</si>
  <si>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</si>
  <si>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</si>
  <si>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</si>
  <si>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</si>
  <si>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</si>
  <si>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</si>
  <si>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</si>
  <si>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</si>
  <si>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</si>
  <si>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</si>
  <si>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</si>
  <si>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</si>
  <si>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</si>
  <si>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</si>
  <si>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</si>
  <si>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</si>
  <si>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</si>
  <si>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</si>
  <si>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</si>
  <si>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</si>
  <si>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</si>
  <si>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</si>
  <si>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</si>
  <si>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</si>
  <si>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</si>
  <si>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</si>
  <si>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</si>
  <si>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</si>
  <si>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</si>
  <si>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</si>
  <si>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</si>
  <si>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</si>
  <si>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</si>
  <si>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</si>
  <si>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</si>
  <si>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</si>
  <si>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</si>
  <si>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</si>
  <si>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</si>
  <si>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</si>
  <si>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</si>
  <si>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</si>
  <si>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</si>
  <si>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</si>
  <si>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</si>
  <si>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</si>
  <si>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</si>
  <si>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</si>
  <si>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</si>
  <si>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</si>
  <si>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</si>
  <si>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</si>
  <si>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</si>
  <si>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</si>
  <si>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</si>
  <si>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</si>
  <si>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</si>
  <si>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</si>
  <si>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</si>
  <si>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</si>
  <si>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</si>
  <si>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</si>
  <si>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</si>
  <si>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</si>
  <si>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</si>
  <si>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</si>
  <si>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</si>
  <si>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</si>
  <si>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</si>
  <si>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</si>
  <si>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</si>
  <si>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</si>
  <si>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</si>
  <si>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</si>
  <si>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</si>
  <si>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</si>
  <si>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</si>
  <si>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</si>
  <si>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</si>
  <si>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</si>
  <si>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</si>
  <si>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</si>
  <si>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</si>
  <si>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</si>
  <si>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</si>
  <si>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</si>
  <si>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</si>
  <si>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</si>
  <si>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</si>
  <si>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</si>
  <si>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</si>
  <si>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</si>
  <si>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</si>
  <si>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</si>
  <si>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</si>
  <si>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</si>
  <si>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</si>
  <si>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</si>
  <si>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</si>
  <si>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</si>
  <si>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</si>
  <si>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</si>
  <si>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</si>
  <si>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</si>
  <si>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</si>
  <si>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</si>
  <si>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</si>
  <si>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</si>
  <si>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</si>
  <si>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</si>
  <si>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</si>
  <si>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</si>
  <si>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</si>
  <si>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</si>
  <si>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</si>
  <si>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</si>
  <si>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</si>
  <si>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</si>
  <si>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</si>
  <si>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</si>
  <si>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</si>
  <si>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</si>
  <si>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</si>
  <si>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</si>
  <si>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</si>
  <si>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</si>
  <si>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</si>
  <si>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</si>
  <si>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</si>
  <si>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</si>
  <si>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</si>
  <si>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</si>
  <si>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</si>
  <si>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</si>
  <si>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</si>
  <si>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</si>
  <si>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</si>
  <si>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</si>
  <si>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</si>
  <si>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</si>
  <si>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</si>
  <si>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</si>
  <si>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</si>
  <si>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</si>
  <si>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</si>
  <si>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</si>
  <si>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</si>
  <si>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</si>
  <si>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</si>
  <si>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</si>
  <si>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</si>
  <si>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</si>
  <si>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</si>
  <si>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</si>
  <si>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</si>
  <si>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</si>
  <si>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</si>
  <si>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</si>
  <si>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</si>
  <si>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</si>
  <si>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</si>
  <si>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</si>
  <si>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</si>
  <si>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</si>
  <si>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</si>
  <si>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</si>
  <si>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</si>
  <si>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</si>
  <si>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</si>
  <si>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</si>
  <si>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</si>
  <si>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</si>
  <si>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</si>
  <si>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</si>
  <si>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</si>
  <si>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</si>
  <si>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</si>
  <si>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</si>
  <si>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</si>
  <si>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</si>
  <si>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</si>
  <si>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</si>
  <si>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</si>
  <si>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</si>
  <si>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</si>
  <si>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</si>
  <si>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</si>
  <si>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</si>
  <si>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</si>
  <si>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</si>
  <si>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</si>
  <si>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</si>
  <si>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</si>
  <si>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</si>
  <si>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</si>
  <si>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</si>
  <si>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</si>
  <si>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</si>
  <si>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</si>
  <si>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</si>
  <si>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</si>
  <si>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</si>
  <si>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</si>
  <si>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</si>
  <si>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</si>
  <si>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</si>
  <si>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</si>
  <si>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</si>
  <si>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</si>
  <si>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</si>
  <si>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</si>
  <si>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</si>
  <si>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</si>
  <si>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</si>
  <si>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</si>
  <si>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</si>
  <si>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</si>
  <si>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</si>
  <si>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</si>
  <si>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</si>
  <si>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</si>
  <si>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</si>
  <si>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</si>
  <si>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</si>
  <si>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</si>
  <si>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</si>
  <si>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</si>
  <si>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</si>
  <si>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</si>
  <si>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</si>
  <si>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</si>
  <si>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</si>
  <si>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</si>
  <si>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</si>
  <si>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</si>
  <si>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</si>
  <si>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</si>
  <si>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</si>
  <si>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</si>
  <si>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</si>
  <si>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</si>
  <si>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</si>
  <si>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</si>
  <si>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</si>
  <si>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</si>
  <si>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</si>
  <si>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</si>
  <si>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</si>
  <si>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</si>
  <si>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</si>
  <si>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</si>
  <si>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</si>
  <si>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</si>
  <si>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</si>
  <si>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</si>
  <si>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</si>
  <si>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</si>
  <si>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</si>
  <si>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</si>
  <si>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</si>
  <si>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</si>
  <si>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</si>
  <si>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</si>
  <si>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</si>
  <si>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</si>
  <si>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</si>
  <si>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</si>
  <si>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</si>
  <si>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</si>
  <si>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</si>
  <si>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</si>
  <si>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</si>
  <si>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</si>
  <si>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</si>
  <si>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</si>
  <si>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</si>
  <si>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</si>
  <si>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</si>
  <si>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</si>
  <si>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</si>
  <si>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</si>
  <si>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</si>
  <si>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</si>
  <si>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</si>
  <si>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</si>
  <si>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</si>
  <si>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</si>
  <si>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</si>
  <si>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</si>
  <si>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</si>
  <si>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</si>
  <si>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</si>
  <si>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</si>
  <si>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</si>
  <si>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</si>
  <si>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</si>
  <si>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</si>
  <si>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</si>
  <si>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</si>
  <si>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</si>
  <si>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</si>
  <si>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</si>
  <si>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</si>
  <si>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</si>
  <si>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</si>
  <si>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</si>
  <si>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</si>
  <si>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</si>
  <si>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</si>
  <si>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</si>
  <si>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</si>
  <si>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</si>
  <si>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</si>
  <si>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</si>
  <si>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</si>
  <si>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</si>
  <si>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</si>
  <si>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</si>
  <si>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</si>
  <si>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</si>
  <si>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</si>
  <si>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</si>
  <si>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</si>
  <si>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</si>
  <si>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</si>
  <si>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</si>
  <si>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</si>
  <si>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</si>
  <si>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</si>
  <si>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</si>
  <si>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</si>
  <si>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</si>
  <si>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</si>
  <si>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</si>
  <si>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</si>
  <si>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</si>
  <si>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</si>
  <si>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</si>
  <si>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</si>
  <si>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</si>
  <si>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</si>
  <si>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</si>
  <si>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</si>
  <si>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</si>
  <si>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</si>
  <si>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</si>
  <si>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</si>
  <si>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</si>
  <si>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</si>
  <si>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</si>
  <si>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</si>
  <si>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</si>
  <si>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</si>
  <si>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</si>
  <si>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</si>
  <si>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</si>
  <si>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</si>
  <si>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</si>
  <si>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</si>
  <si>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</si>
  <si>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</si>
  <si>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</si>
  <si>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</si>
  <si>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</si>
  <si>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</si>
  <si>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</si>
  <si>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</si>
  <si>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</si>
  <si>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</si>
  <si>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</si>
  <si>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</si>
  <si>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</si>
  <si>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</si>
  <si>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</si>
  <si>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</si>
  <si>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</si>
  <si>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</si>
  <si>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</si>
  <si>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</si>
  <si>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</si>
  <si>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</si>
  <si>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</si>
  <si>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</si>
  <si>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</si>
  <si>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</si>
  <si>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</si>
  <si>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</si>
  <si>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</si>
  <si>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</si>
  <si>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</si>
  <si>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</si>
  <si>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</si>
  <si>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</si>
  <si>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</si>
  <si>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</si>
  <si>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</si>
  <si>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</si>
  <si>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</si>
  <si>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</si>
  <si>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</si>
  <si>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</si>
  <si>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</si>
  <si>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</si>
  <si>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</si>
  <si>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</si>
  <si>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</si>
  <si>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</si>
  <si>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</si>
  <si>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</si>
  <si>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</si>
  <si>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</si>
  <si>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</si>
  <si>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</si>
  <si>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</si>
  <si>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</si>
  <si>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</si>
  <si>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</si>
  <si>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</si>
  <si>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</si>
  <si>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</si>
  <si>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</si>
  <si>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</si>
  <si>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</si>
  <si>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</si>
  <si>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</si>
  <si>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</si>
  <si>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</si>
  <si>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</si>
  <si>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</si>
  <si>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</si>
  <si>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</si>
  <si>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</si>
  <si>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</si>
  <si>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</si>
  <si>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</si>
  <si>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</si>
  <si>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</si>
  <si>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</si>
  <si>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</si>
  <si>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</si>
  <si>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</si>
  <si>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</si>
  <si>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</si>
  <si>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</si>
  <si>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</si>
  <si>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</si>
  <si>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</si>
  <si>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</si>
  <si>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</si>
  <si>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</si>
  <si>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</si>
  <si>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</si>
  <si>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</si>
  <si>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</si>
  <si>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</si>
  <si>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</si>
  <si>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</si>
  <si>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</si>
  <si>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</si>
  <si>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</si>
  <si>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</si>
  <si>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</si>
  <si>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</si>
  <si>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</si>
  <si>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</si>
  <si>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</si>
  <si>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</si>
  <si>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</si>
  <si>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</si>
  <si>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</si>
  <si>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</si>
  <si>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</si>
  <si>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</si>
  <si>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</si>
  <si>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</si>
  <si>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</si>
  <si>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</si>
  <si>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</si>
  <si>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</si>
  <si>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</si>
  <si>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</si>
  <si>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</si>
  <si>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</si>
  <si>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</si>
  <si>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</si>
  <si>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</si>
  <si>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</si>
  <si>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</si>
  <si>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</si>
  <si>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</si>
  <si>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</si>
  <si>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</si>
  <si>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</si>
  <si>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</si>
  <si>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</si>
  <si>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</si>
  <si>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</si>
  <si>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</si>
  <si>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</si>
  <si>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</si>
  <si>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</si>
  <si>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</si>
  <si>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</si>
  <si>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</si>
  <si>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</si>
  <si>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</si>
  <si>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</si>
  <si>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</si>
  <si>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</si>
  <si>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</si>
  <si>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</si>
  <si>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</si>
  <si>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</si>
  <si>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</si>
  <si>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</si>
  <si>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</si>
  <si>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</si>
  <si>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</si>
  <si>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</si>
  <si>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</si>
  <si>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</si>
  <si>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</si>
  <si>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</si>
  <si>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</si>
  <si>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</si>
  <si>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</si>
  <si>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</si>
  <si>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</si>
  <si>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</si>
  <si>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</si>
  <si>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</si>
  <si>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</si>
  <si>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</si>
  <si>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</si>
  <si>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</si>
  <si>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</si>
  <si>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</si>
  <si>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</si>
  <si>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</si>
  <si>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</si>
  <si>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</si>
  <si>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</si>
  <si>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</si>
  <si>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</si>
  <si>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</si>
  <si>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</si>
  <si>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</si>
  <si>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</si>
  <si>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</si>
  <si>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</si>
  <si>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</si>
  <si>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</si>
  <si>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</si>
  <si>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</si>
  <si>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</si>
  <si>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</si>
  <si>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</si>
  <si>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</si>
  <si>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</si>
  <si>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</si>
  <si>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</si>
  <si>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</si>
  <si>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</si>
  <si>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</si>
  <si>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</si>
  <si>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</si>
  <si>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</si>
  <si>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</si>
  <si>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</si>
  <si>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</si>
  <si>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</si>
  <si>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</si>
  <si>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</si>
  <si>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</si>
  <si>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</si>
  <si>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</si>
  <si>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</si>
  <si>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</si>
  <si>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</si>
  <si>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</si>
  <si>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</si>
  <si>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</si>
  <si>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</si>
  <si>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</si>
  <si>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</si>
  <si>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</si>
  <si>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</si>
  <si>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</si>
  <si>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</si>
  <si>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</si>
  <si>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</si>
  <si>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</si>
  <si>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</si>
  <si>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</si>
  <si>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</si>
  <si>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</si>
  <si>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</si>
  <si>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</si>
  <si>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</si>
  <si>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</si>
  <si>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</si>
  <si>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</si>
  <si>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</si>
  <si>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</si>
  <si>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</si>
  <si>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</si>
  <si>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</si>
  <si>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</si>
  <si>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</si>
  <si>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</si>
  <si>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</si>
  <si>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</si>
  <si>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</si>
  <si>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</si>
  <si>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</si>
  <si>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</si>
  <si>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</si>
  <si>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</si>
  <si>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</si>
  <si>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</si>
  <si>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</si>
  <si>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</si>
  <si>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</si>
  <si>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</si>
  <si>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</si>
  <si>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</si>
  <si>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</si>
  <si>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</si>
  <si>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</si>
  <si>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</si>
  <si>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</si>
  <si>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</si>
  <si>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</si>
  <si>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</si>
  <si>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</si>
  <si>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</si>
  <si>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</si>
  <si>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</si>
  <si>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</si>
  <si>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</si>
  <si>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</si>
  <si>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</si>
  <si>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</si>
  <si>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</si>
  <si>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</si>
  <si>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</si>
  <si>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</si>
  <si>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</si>
  <si>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</si>
  <si>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</si>
  <si>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</si>
  <si>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</si>
  <si>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</si>
  <si>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</si>
  <si>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</si>
  <si>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</si>
  <si>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</si>
  <si>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</si>
  <si>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</si>
  <si>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</si>
  <si>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</si>
  <si>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</si>
  <si>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</si>
  <si>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</si>
  <si>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</si>
  <si>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</si>
  <si>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</si>
  <si>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</si>
  <si>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</si>
  <si>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</si>
  <si>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</si>
  <si>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</si>
  <si>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</si>
  <si>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</si>
  <si>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</si>
  <si>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</si>
  <si>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</si>
  <si>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</si>
  <si>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</si>
  <si>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</si>
  <si>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</si>
  <si>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</si>
  <si>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</si>
  <si>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</si>
  <si>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</si>
  <si>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</si>
  <si>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</si>
  <si>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</si>
  <si>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</si>
  <si>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</si>
  <si>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</si>
  <si>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</si>
  <si>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</si>
  <si>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</si>
  <si>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</si>
  <si>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</si>
  <si>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</si>
  <si>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</si>
  <si>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</si>
  <si>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</si>
  <si>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</si>
  <si>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</si>
  <si>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</si>
  <si>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</si>
  <si>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</si>
  <si>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</si>
  <si>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</si>
  <si>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</si>
  <si>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</si>
  <si>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</si>
  <si>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</si>
  <si>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</si>
  <si>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</si>
  <si>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</si>
  <si>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</si>
  <si>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</si>
  <si>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</si>
  <si>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</si>
  <si>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</si>
  <si>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</si>
  <si>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</si>
  <si>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</si>
  <si>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</si>
  <si>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</si>
  <si>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</si>
  <si>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</si>
  <si>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</si>
  <si>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</si>
  <si>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</si>
  <si>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</si>
  <si>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</si>
  <si>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</si>
  <si>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</si>
  <si>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</si>
  <si>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</si>
  <si>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</si>
  <si>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</si>
  <si>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</si>
  <si>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</si>
  <si>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</si>
  <si>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</si>
  <si>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</si>
  <si>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</si>
  <si>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</si>
  <si>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</si>
  <si>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</si>
  <si>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</si>
  <si>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</si>
  <si>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</si>
  <si>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</si>
  <si>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</si>
  <si>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</si>
  <si>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</si>
  <si>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</si>
  <si>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</si>
  <si>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</si>
  <si>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</si>
  <si>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</si>
  <si>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</si>
  <si>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</si>
  <si>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</si>
  <si>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</si>
  <si>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</si>
  <si>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</si>
  <si>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</si>
  <si>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</si>
  <si>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</si>
  <si>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</si>
  <si>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</si>
  <si>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</si>
  <si>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</si>
  <si>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</si>
  <si>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</si>
  <si>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</si>
  <si>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</si>
  <si>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</si>
  <si>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</si>
  <si>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</si>
  <si>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</si>
  <si>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</si>
  <si>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</si>
  <si>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</si>
  <si>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</si>
  <si>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</si>
  <si>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</si>
  <si>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</si>
  <si>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</si>
  <si>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</si>
  <si>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</si>
  <si>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</si>
  <si>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</si>
  <si>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</si>
  <si>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</si>
  <si>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</si>
  <si>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</si>
  <si>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</si>
  <si>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</si>
  <si>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</si>
  <si>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</si>
  <si>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</si>
  <si>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</si>
  <si>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</si>
  <si>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</si>
  <si>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2021-44-10001175</t>
  </si>
  <si>
    <t>onseco2000@hotmail.com</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</si>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</sst>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00" zoomScale="80" zoomScaleNormal="80" zoomScaleSheetLayoutView="40" zoomScalePageLayoutView="40" workbookViewId="0">
      <selection activeCell="J208" sqref="J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2710</v>
      </c>
      <c r="D15" s="35"/>
      <c r="E15" s="35"/>
      <c r="F15" s="5"/>
      <c r="G15" s="32" t="s">
        <v>1168</v>
      </c>
      <c r="H15" s="103" t="s">
        <v>696</v>
      </c>
      <c r="I15" s="32" t="s">
        <v>2624</v>
      </c>
      <c r="J15" s="108" t="s">
        <v>2626</v>
      </c>
      <c r="L15" s="209" t="s">
        <v>8</v>
      </c>
      <c r="M15" s="209"/>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186"/>
      <c r="I20" s="146" t="s">
        <v>1154</v>
      </c>
      <c r="J20" s="147" t="s">
        <v>703</v>
      </c>
      <c r="K20" s="174">
        <v>5824363509</v>
      </c>
      <c r="L20" s="149">
        <v>44242</v>
      </c>
      <c r="M20" s="149">
        <v>44561</v>
      </c>
      <c r="N20" s="132">
        <f>+(M20-L20)/30</f>
        <v>10.633333333333333</v>
      </c>
      <c r="O20" s="135"/>
      <c r="U20" s="131"/>
      <c r="V20" s="105">
        <f ca="1">NOW()</f>
        <v>44200.887522453704</v>
      </c>
      <c r="W20" s="105">
        <f ca="1">NOW()</f>
        <v>44200.887522453704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178" t="str">
        <f>VLOOKUP(B20,EAS!A2:B1439,2,0)</f>
        <v>ORGANIZACIÓN NACIONAL DE SERVICIO A LA COMUNIDAD</v>
      </c>
      <c r="C38" s="178"/>
      <c r="D38" s="178"/>
      <c r="E38" s="178"/>
      <c r="F38" s="178"/>
      <c r="G38" s="5"/>
      <c r="H38" s="129"/>
      <c r="I38" s="190" t="s">
        <v>7</v>
      </c>
      <c r="J38" s="190"/>
      <c r="K38" s="190"/>
      <c r="L38" s="190"/>
      <c r="M38" s="190"/>
      <c r="N38" s="190"/>
      <c r="O38" s="130"/>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2669</v>
      </c>
      <c r="C179" s="221"/>
      <c r="D179" s="221"/>
      <c r="E179" s="168">
        <v>0.02</v>
      </c>
      <c r="F179" s="167">
        <v>0.01</v>
      </c>
      <c r="G179" s="162">
        <f>IF(F179&gt;0,SUM(E179+F179),"")</f>
        <v>0.03</v>
      </c>
      <c r="H179" s="5"/>
      <c r="I179" s="221" t="s">
        <v>2671</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02" t="s">
        <v>2628</v>
      </c>
      <c r="L185" s="202"/>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dcmitype/"/>
    <ds:schemaRef ds:uri="4fb10211-09fb-4e80-9f0b-184718d5d98c"/>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2020-12-28T20:32:46Z</cp:lastPrinted>
  <dcterms:created xsi:type="dcterms:W3CDTF">2020-10-14T21:57:42Z</dcterms:created>
  <dcterms:modified xsi:type="dcterms:W3CDTF">2021-01-05T02:18:05Z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