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0E0B9ED7-3B50-48AF-ACA2-4E37B42E0E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<sst xmlns="http://schemas.openxmlformats.org/spreadsheetml/2006/main" count="3412" uniqueCount="2772">
  <si>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</si>
  <si>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</si>
  <si>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</si>
  <si>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</si>
  <si>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</si>
  <si>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</si>
  <si>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</si>
  <si>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</si>
  <si>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</si>
  <si>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</si>
  <si>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</si>
  <si>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</si>
  <si>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</si>
  <si>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</si>
  <si>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</si>
  <si>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</si>
  <si>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</si>
  <si>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</si>
  <si>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</si>
  <si>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</si>
  <si>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</si>
  <si>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</si>
  <si>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</si>
  <si>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</si>
  <si>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</si>
  <si>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</si>
  <si>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</si>
  <si>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</si>
  <si>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</si>
  <si>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</si>
  <si>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</si>
  <si>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</si>
  <si>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</si>
  <si>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</si>
  <si>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</si>
  <si>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</si>
  <si>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</si>
  <si>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</si>
  <si>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</si>
  <si>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</si>
  <si>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</si>
  <si>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</si>
  <si>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</si>
  <si>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</si>
  <si>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</si>
  <si>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</si>
  <si>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</si>
  <si>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</si>
  <si>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</si>
  <si>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</si>
  <si>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</si>
  <si>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</si>
  <si>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</si>
  <si>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</si>
  <si>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</si>
  <si>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</si>
  <si>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</si>
  <si>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</si>
  <si>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</si>
  <si>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</si>
  <si>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</si>
  <si>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</si>
  <si>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</si>
  <si>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</si>
  <si>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</si>
  <si>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</si>
  <si>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</si>
  <si>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</si>
  <si>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</si>
  <si>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</si>
  <si>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</si>
  <si>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</si>
  <si>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</si>
  <si>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</si>
  <si>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</si>
  <si>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</si>
  <si>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</si>
  <si>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</si>
  <si>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</si>
  <si>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</si>
  <si>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</si>
  <si>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</si>
  <si>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</si>
  <si>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</si>
  <si>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</si>
  <si>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</si>
  <si>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</si>
  <si>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</si>
  <si>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</si>
  <si>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</si>
  <si>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</si>
  <si>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</si>
  <si>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</si>
  <si>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</si>
  <si>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</si>
  <si>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</si>
  <si>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</si>
  <si>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</si>
  <si>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</si>
  <si>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</si>
  <si>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</si>
  <si>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</si>
  <si>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</si>
  <si>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</si>
  <si>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</si>
  <si>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</si>
  <si>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</si>
  <si>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</si>
  <si>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</si>
  <si>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</si>
  <si>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</si>
  <si>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</si>
  <si>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</si>
  <si>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</si>
  <si>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</si>
  <si>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</si>
  <si>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</si>
  <si>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</si>
  <si>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</si>
  <si>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</si>
  <si>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</si>
  <si>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</si>
  <si>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</si>
  <si>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</si>
  <si>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</si>
  <si>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</si>
  <si>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</si>
  <si>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</si>
  <si>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</si>
  <si>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</si>
  <si>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</si>
  <si>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</si>
  <si>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</si>
  <si>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</si>
  <si>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</si>
  <si>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</si>
  <si>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</si>
  <si>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</si>
  <si>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</si>
  <si>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</si>
  <si>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</si>
  <si>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</si>
  <si>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</si>
  <si>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</si>
  <si>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</si>
  <si>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</si>
  <si>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</si>
  <si>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</si>
  <si>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</si>
  <si>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</si>
  <si>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</si>
  <si>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</si>
  <si>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</si>
  <si>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</si>
  <si>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</si>
  <si>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</si>
  <si>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</si>
  <si>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</si>
  <si>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</si>
  <si>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</si>
  <si>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</si>
  <si>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</si>
  <si>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</si>
  <si>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</si>
  <si>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</si>
  <si>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</si>
  <si>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</si>
  <si>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</si>
  <si>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</si>
  <si>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</si>
  <si>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</si>
  <si>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</si>
  <si>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</si>
  <si>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</si>
  <si>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</si>
  <si>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</si>
  <si>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</si>
  <si>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</si>
  <si>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</si>
  <si>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</si>
  <si>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</si>
  <si>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</si>
  <si>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</si>
  <si>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</si>
  <si>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</si>
  <si>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</si>
  <si>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</si>
  <si>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</si>
  <si>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</si>
  <si>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</si>
  <si>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</si>
  <si>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</si>
  <si>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</si>
  <si>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</si>
  <si>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</si>
  <si>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</si>
  <si>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</si>
  <si>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</si>
  <si>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</si>
  <si>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</si>
  <si>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</si>
  <si>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</si>
  <si>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</si>
  <si>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</si>
  <si>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</si>
  <si>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</si>
  <si>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</si>
  <si>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</si>
  <si>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</si>
  <si>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</si>
  <si>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</si>
  <si>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</si>
  <si>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</si>
  <si>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</si>
  <si>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</si>
  <si>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</si>
  <si>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</si>
  <si>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</si>
  <si>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</si>
  <si>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</si>
  <si>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</si>
  <si>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</si>
  <si>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</si>
  <si>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</si>
  <si>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</si>
  <si>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</si>
  <si>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</si>
  <si>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</si>
  <si>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</si>
  <si>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</si>
  <si>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</si>
  <si>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</si>
  <si>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</si>
  <si>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</si>
  <si>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</si>
  <si>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</si>
  <si>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</si>
  <si>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</si>
  <si>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</si>
  <si>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</si>
  <si>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</si>
  <si>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</si>
  <si>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</si>
  <si>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</si>
  <si>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</si>
  <si>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</si>
  <si>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</si>
  <si>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</si>
  <si>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</si>
  <si>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</si>
  <si>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</si>
  <si>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</si>
  <si>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</si>
  <si>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</si>
  <si>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</si>
  <si>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</si>
  <si>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</si>
  <si>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</si>
  <si>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</si>
  <si>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</si>
  <si>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</si>
  <si>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</si>
  <si>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</si>
  <si>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</si>
  <si>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</si>
  <si>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</si>
  <si>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</si>
  <si>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</si>
  <si>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</si>
  <si>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</si>
  <si>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</si>
  <si>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</si>
  <si>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</si>
  <si>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</si>
  <si>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</si>
  <si>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</si>
  <si>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</si>
  <si>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</si>
  <si>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</si>
  <si>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</si>
  <si>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</si>
  <si>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</si>
  <si>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</si>
  <si>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</si>
  <si>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</si>
  <si>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</si>
  <si>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</si>
  <si>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</si>
  <si>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</si>
  <si>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</si>
  <si>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</si>
  <si>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</si>
  <si>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</si>
  <si>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</si>
  <si>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</si>
  <si>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</si>
  <si>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</si>
  <si>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</si>
  <si>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</si>
  <si>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</si>
  <si>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</si>
  <si>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</si>
  <si>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</si>
  <si>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</si>
  <si>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</si>
  <si>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</si>
  <si>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</si>
  <si>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</si>
  <si>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</si>
  <si>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</si>
  <si>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</si>
  <si>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</si>
  <si>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</si>
  <si>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</si>
  <si>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</si>
  <si>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</si>
  <si>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</si>
  <si>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</si>
  <si>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</si>
  <si>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</si>
  <si>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</si>
  <si>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</si>
  <si>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</si>
  <si>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</si>
  <si>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</si>
  <si>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</si>
  <si>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</si>
  <si>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</si>
  <si>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</si>
  <si>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</si>
  <si>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</si>
  <si>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</si>
  <si>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</si>
  <si>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</si>
  <si>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</si>
  <si>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</si>
  <si>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</si>
  <si>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</si>
  <si>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</si>
  <si>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</si>
  <si>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</si>
  <si>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</si>
  <si>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</si>
  <si>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</si>
  <si>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</si>
  <si>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</si>
  <si>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</si>
  <si>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</si>
  <si>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</si>
  <si>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</si>
  <si>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</si>
  <si>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</si>
  <si>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</si>
  <si>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</si>
  <si>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</si>
  <si>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</si>
  <si>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</si>
  <si>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</si>
  <si>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</si>
  <si>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</si>
  <si>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</si>
  <si>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</si>
  <si>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</si>
  <si>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</si>
  <si>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</si>
  <si>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</si>
  <si>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</si>
  <si>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</si>
  <si>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</si>
  <si>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</si>
  <si>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</si>
  <si>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</si>
  <si>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</si>
  <si>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</si>
  <si>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</si>
  <si>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</si>
  <si>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</si>
  <si>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</si>
  <si>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</si>
  <si>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</si>
  <si>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</si>
  <si>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</si>
  <si>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</si>
  <si>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</si>
  <si>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</si>
  <si>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</si>
  <si>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</si>
  <si>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</si>
  <si>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</si>
  <si>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</si>
  <si>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</si>
  <si>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</si>
  <si>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</si>
  <si>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</si>
  <si>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</si>
  <si>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</si>
  <si>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</si>
  <si>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</si>
  <si>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</si>
  <si>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</si>
  <si>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</si>
  <si>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</si>
  <si>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</si>
  <si>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</si>
  <si>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</si>
  <si>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</si>
  <si>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</si>
  <si>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</si>
  <si>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</si>
  <si>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</si>
  <si>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</si>
  <si>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</si>
  <si>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</si>
  <si>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</si>
  <si>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</si>
  <si>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</si>
  <si>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</si>
  <si>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</si>
  <si>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</si>
  <si>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</si>
  <si>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</si>
  <si>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</si>
  <si>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</si>
  <si>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</si>
  <si>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</si>
  <si>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</si>
  <si>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</si>
  <si>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</si>
  <si>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</si>
  <si>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</si>
  <si>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</si>
  <si>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</si>
  <si>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</si>
  <si>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</si>
  <si>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</si>
  <si>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</si>
  <si>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</si>
  <si>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</si>
  <si>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</si>
  <si>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</si>
  <si>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</si>
  <si>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</si>
  <si>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</si>
  <si>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</si>
  <si>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</si>
  <si>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</si>
  <si>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</si>
  <si>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</si>
  <si>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</si>
  <si>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</si>
  <si>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</si>
  <si>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</si>
  <si>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</si>
  <si>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</si>
  <si>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</si>
  <si>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</si>
  <si>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</si>
  <si>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</si>
  <si>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</si>
  <si>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</si>
  <si>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</si>
  <si>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</si>
  <si>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</si>
  <si>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</si>
  <si>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</si>
  <si>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</si>
  <si>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</si>
  <si>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</si>
  <si>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</si>
  <si>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</si>
  <si>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</si>
  <si>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</si>
  <si>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</si>
  <si>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</si>
  <si>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</si>
  <si>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</si>
  <si>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</si>
  <si>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</si>
  <si>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</si>
  <si>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</si>
  <si>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</si>
  <si>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</si>
  <si>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</si>
  <si>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</si>
  <si>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</si>
  <si>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</si>
  <si>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</si>
  <si>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</si>
  <si>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</si>
  <si>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</si>
  <si>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</si>
  <si>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</si>
  <si>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</si>
  <si>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</si>
  <si>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</si>
  <si>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</si>
  <si>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</si>
  <si>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</si>
  <si>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</si>
  <si>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</si>
  <si>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</si>
  <si>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</si>
  <si>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</si>
  <si>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</si>
  <si>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</si>
  <si>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</si>
  <si>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</si>
  <si>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</si>
  <si>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</si>
  <si>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</si>
  <si>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</si>
  <si>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</si>
  <si>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</si>
  <si>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</si>
  <si>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</si>
  <si>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</si>
  <si>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</si>
  <si>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</si>
  <si>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</si>
  <si>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</si>
  <si>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</si>
  <si>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</si>
  <si>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</si>
  <si>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</si>
  <si>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</si>
  <si>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</si>
  <si>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</si>
  <si>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</si>
  <si>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</si>
  <si>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</si>
  <si>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</si>
  <si>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</si>
  <si>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</si>
  <si>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</si>
  <si>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</si>
  <si>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</si>
  <si>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</si>
  <si>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</si>
  <si>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</si>
  <si>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</si>
  <si>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</si>
  <si>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</si>
  <si>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</si>
  <si>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</si>
  <si>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</si>
  <si>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</si>
  <si>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</si>
  <si>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</si>
  <si>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</si>
  <si>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</si>
  <si>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</si>
  <si>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</si>
  <si>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</si>
  <si>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</si>
  <si>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</si>
  <si>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</si>
  <si>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</si>
  <si>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</si>
  <si>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</si>
  <si>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</si>
  <si>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</si>
  <si>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</si>
  <si>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</si>
  <si>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</si>
  <si>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</si>
  <si>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</si>
  <si>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</si>
  <si>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</si>
  <si>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</si>
  <si>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</si>
  <si>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</si>
  <si>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</si>
  <si>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</si>
  <si>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</si>
  <si>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</si>
  <si>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</si>
  <si>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</si>
  <si>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</si>
  <si>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</si>
  <si>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</si>
  <si>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</si>
  <si>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</si>
  <si>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</si>
  <si>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</si>
  <si>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</si>
  <si>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</si>
  <si>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</si>
  <si>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</si>
  <si>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</si>
  <si>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</si>
  <si>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</si>
  <si>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</si>
  <si>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</si>
  <si>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</si>
  <si>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</si>
  <si>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</si>
  <si>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</si>
  <si>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</si>
  <si>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</si>
  <si>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</si>
  <si>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</si>
  <si>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</si>
  <si>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</si>
  <si>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</si>
  <si>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</si>
  <si>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</si>
  <si>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</si>
  <si>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</si>
  <si>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</si>
  <si>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</si>
  <si>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</si>
  <si>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</si>
  <si>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</si>
  <si>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</si>
  <si>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</si>
  <si>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</si>
  <si>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</si>
  <si>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</si>
  <si>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</si>
  <si>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</si>
  <si>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</si>
  <si>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</si>
  <si>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</si>
  <si>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</si>
  <si>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</si>
  <si>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</si>
  <si>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</si>
  <si>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</si>
  <si>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</si>
  <si>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</si>
  <si>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</si>
  <si>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</si>
  <si>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</si>
  <si>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</si>
  <si>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</si>
  <si>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</si>
  <si>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</si>
  <si>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</si>
  <si>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</si>
  <si>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</si>
  <si>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</si>
  <si>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</si>
  <si>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</si>
  <si>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</si>
  <si>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</si>
  <si>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</si>
  <si>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</si>
  <si>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</si>
  <si>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</si>
  <si>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</si>
  <si>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</si>
  <si>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</si>
  <si>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</si>
  <si>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</si>
  <si>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</si>
  <si>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</si>
  <si>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</si>
  <si>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</si>
  <si>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</si>
  <si>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</si>
  <si>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</si>
  <si>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</si>
  <si>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</si>
  <si>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</si>
  <si>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</si>
  <si>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</si>
  <si>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</si>
  <si>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</si>
  <si>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</si>
  <si>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</si>
  <si>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</si>
  <si>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</si>
  <si>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</si>
  <si>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</si>
  <si>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</si>
  <si>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</si>
  <si>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</si>
  <si>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</si>
  <si>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</si>
  <si>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</si>
  <si>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</si>
  <si>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</si>
  <si>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</si>
  <si>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</si>
  <si>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</si>
  <si>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</si>
  <si>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</si>
  <si>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</si>
  <si>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</si>
  <si>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</si>
  <si>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</si>
  <si>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</si>
  <si>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</si>
  <si>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</si>
  <si>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</si>
  <si>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</si>
  <si>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</si>
  <si>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</si>
  <si>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</si>
  <si>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</si>
  <si>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</si>
  <si>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</si>
  <si>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</si>
  <si>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</si>
  <si>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</si>
  <si>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</si>
  <si>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</si>
  <si>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</si>
  <si>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</si>
  <si>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</si>
  <si>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</si>
  <si>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</si>
  <si>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</si>
  <si>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</si>
  <si>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</si>
  <si>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</si>
  <si>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</si>
  <si>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</si>
  <si>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</si>
  <si>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</si>
  <si>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</si>
  <si>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</si>
  <si>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</si>
  <si>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</si>
  <si>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</si>
  <si>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</si>
  <si>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</si>
  <si>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</si>
  <si>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</si>
  <si>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</si>
  <si>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</si>
  <si>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</si>
  <si>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</si>
  <si>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</si>
  <si>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</si>
  <si>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</si>
  <si>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</si>
  <si>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</si>
  <si>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</si>
  <si>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</si>
  <si>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</si>
  <si>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</si>
  <si>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</si>
  <si>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</si>
  <si>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</si>
  <si>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</si>
  <si>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</si>
  <si>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</si>
  <si>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</si>
  <si>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</si>
  <si>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</si>
  <si>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</si>
  <si>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</si>
  <si>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</si>
  <si>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</si>
  <si>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</si>
  <si>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</si>
  <si>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</si>
  <si>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</si>
  <si>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</si>
  <si>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</si>
  <si>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</si>
  <si>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</si>
  <si>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</si>
  <si>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</si>
  <si>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</si>
  <si>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</si>
  <si>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</si>
  <si>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</si>
  <si>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</si>
  <si>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</si>
  <si>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</si>
  <si>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</si>
  <si>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</si>
  <si>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</si>
  <si>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</si>
  <si>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</si>
  <si>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</si>
  <si>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</si>
  <si>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</si>
  <si>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</si>
  <si>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</si>
  <si>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</si>
  <si>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</si>
  <si>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</si>
  <si>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</si>
  <si>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</si>
  <si>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</si>
  <si>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</si>
  <si>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</si>
  <si>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</si>
  <si>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</si>
  <si>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</si>
  <si>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</si>
  <si>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</si>
  <si>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</si>
  <si>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</si>
  <si>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</si>
  <si>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</si>
  <si>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</si>
  <si>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</si>
  <si>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</si>
  <si>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</si>
  <si>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</si>
  <si>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</si>
  <si>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</si>
  <si>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</si>
  <si>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</si>
  <si>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</si>
  <si>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</si>
  <si>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</si>
  <si>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</si>
  <si>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</si>
  <si>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</si>
  <si>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</si>
  <si>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</si>
  <si>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</si>
  <si>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</si>
  <si>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</si>
  <si>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</si>
  <si>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</si>
  <si>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</si>
  <si>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</si>
  <si>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</si>
  <si>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</si>
  <si>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</si>
  <si>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</si>
  <si>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</si>
  <si>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</si>
  <si>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</si>
  <si>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</si>
  <si>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</si>
  <si>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</si>
  <si>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</si>
  <si>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</si>
  <si>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</si>
  <si>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</si>
  <si>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</si>
  <si>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</si>
  <si>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</si>
  <si>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</si>
  <si>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</si>
  <si>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</si>
  <si>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</si>
  <si>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</si>
  <si>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</si>
  <si>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</si>
  <si>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</si>
  <si>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</si>
  <si>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</si>
  <si>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</si>
  <si>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</si>
  <si>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</si>
  <si>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</si>
  <si>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</si>
  <si>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</si>
  <si>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</si>
  <si>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</si>
  <si>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</si>
  <si>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</si>
  <si>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</si>
  <si>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</si>
  <si>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</si>
  <si>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</si>
  <si>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</si>
  <si>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</si>
  <si>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</si>
  <si>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</si>
  <si>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</si>
  <si>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</si>
  <si>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</si>
  <si>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</si>
  <si>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</si>
  <si>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</si>
  <si>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</si>
  <si>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</si>
  <si>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</si>
  <si>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</si>
  <si>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</si>
  <si>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</si>
  <si>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</si>
  <si>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</si>
  <si>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</si>
  <si>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</si>
  <si>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</si>
  <si>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</si>
  <si>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</si>
  <si>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</si>
  <si>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</si>
  <si>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</si>
  <si>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</si>
  <si>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</si>
  <si>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</si>
  <si>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</si>
  <si>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</si>
  <si>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</si>
  <si>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</si>
  <si>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</si>
  <si>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</si>
  <si>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</si>
  <si>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</si>
  <si>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</si>
  <si>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</si>
  <si>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</si>
  <si>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</si>
  <si>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</si>
  <si>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</si>
  <si>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</si>
  <si>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</si>
  <si>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</si>
  <si>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</si>
  <si>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</si>
  <si>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</si>
  <si>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</si>
  <si>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</si>
  <si>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</si>
  <si>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</si>
  <si>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</si>
  <si>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</si>
  <si>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</si>
  <si>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</si>
  <si>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</si>
  <si>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</si>
  <si>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</si>
  <si>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</si>
  <si>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</si>
  <si>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</si>
  <si>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</si>
  <si>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</si>
  <si>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</si>
  <si>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</si>
  <si>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</si>
  <si>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</si>
  <si>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</si>
  <si>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</si>
  <si>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</si>
  <si>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</si>
  <si>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</si>
  <si>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</si>
  <si>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</si>
  <si>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</si>
  <si>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</si>
  <si>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</si>
  <si>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</si>
  <si>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</si>
  <si>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</si>
  <si>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</si>
  <si>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</si>
  <si>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</si>
  <si>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</si>
  <si>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</si>
  <si>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</si>
  <si>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</si>
  <si>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</si>
  <si>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</si>
  <si>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</si>
  <si>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</si>
  <si>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</si>
  <si>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</si>
  <si>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</si>
  <si>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</si>
  <si>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</si>
  <si>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</si>
  <si>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</si>
  <si>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</si>
  <si>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</si>
  <si>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</si>
  <si>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</si>
  <si>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</si>
  <si>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</si>
  <si>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</si>
  <si>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</si>
  <si>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</si>
  <si>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</si>
  <si>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</si>
  <si>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</si>
  <si>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</si>
  <si>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</si>
  <si>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</si>
  <si>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</si>
  <si>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</si>
  <si>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</si>
  <si>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</si>
  <si>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</si>
  <si>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</si>
  <si>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</si>
  <si>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</si>
  <si>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</si>
  <si>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</si>
  <si>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</si>
  <si>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</si>
  <si>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</si>
  <si>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</si>
  <si>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</si>
  <si>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</si>
  <si>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</si>
  <si>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</si>
  <si>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</si>
  <si>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</si>
  <si>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</si>
  <si>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</si>
  <si>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</si>
  <si>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</si>
  <si>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</si>
  <si>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</si>
  <si>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</si>
  <si>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</si>
  <si>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</si>
  <si>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</si>
  <si>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</si>
  <si>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</si>
  <si>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</si>
  <si>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</si>
  <si>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</si>
  <si>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</si>
  <si>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</si>
  <si>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</si>
  <si>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</si>
  <si>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</si>
  <si>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</si>
  <si>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</si>
  <si>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</si>
  <si>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</si>
  <si>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</si>
  <si>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</si>
  <si>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</si>
  <si>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</si>
  <si>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</si>
  <si>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</si>
  <si>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</si>
  <si>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</si>
  <si>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</si>
  <si>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</si>
  <si>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</si>
  <si>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</si>
  <si>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</si>
  <si>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</si>
  <si>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</si>
  <si>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</si>
  <si>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</si>
  <si>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</si>
  <si>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</si>
  <si>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</si>
  <si>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</si>
  <si>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</si>
  <si>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</si>
  <si>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</si>
  <si>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</si>
  <si>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</si>
  <si>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</si>
  <si>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</si>
  <si>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</si>
  <si>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</si>
  <si>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</si>
  <si>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</si>
  <si>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</si>
  <si>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</si>
  <si>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</si>
  <si>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</si>
  <si>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</si>
  <si>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</si>
  <si>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</si>
  <si>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</si>
  <si>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</si>
  <si>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</si>
  <si>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</si>
  <si>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</si>
  <si>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</si>
  <si>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</si>
  <si>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</si>
  <si>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</si>
  <si>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</si>
  <si>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</si>
  <si>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</si>
  <si>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</si>
  <si>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</si>
  <si>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</si>
  <si>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</si>
  <si>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</si>
  <si>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</si>
  <si>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</si>
  <si>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</si>
  <si>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</si>
  <si>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</si>
  <si>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</si>
  <si>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</si>
  <si>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</si>
  <si>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</si>
  <si>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</si>
  <si>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</si>
  <si>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</si>
  <si>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</si>
  <si>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</si>
  <si>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</si>
  <si>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</si>
  <si>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</si>
  <si>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</si>
  <si>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</si>
  <si>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</si>
  <si>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</si>
  <si>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</si>
  <si>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</si>
  <si>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</si>
  <si>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</si>
  <si>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</si>
  <si>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</si>
  <si>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</si>
  <si>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</si>
  <si>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</si>
  <si>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</si>
  <si>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</si>
  <si>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</si>
  <si>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</si>
  <si>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</si>
  <si>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</si>
  <si>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</si>
  <si>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</si>
  <si>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</si>
  <si>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</si>
  <si>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</si>
  <si>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</si>
  <si>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</si>
  <si>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</si>
  <si>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</si>
  <si>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</si>
  <si>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</si>
  <si>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</si>
  <si>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</si>
  <si>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</si>
  <si>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</si>
  <si>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</si>
  <si>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</si>
  <si>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</si>
  <si>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</si>
  <si>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</si>
  <si>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</si>
  <si>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</si>
  <si>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</si>
  <si>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</si>
  <si>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</si>
  <si>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</si>
  <si>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</si>
  <si>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</si>
  <si>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</si>
  <si>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</si>
  <si>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</si>
  <si>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</si>
  <si>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</si>
  <si>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</si>
  <si>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</si>
  <si>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</si>
  <si>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</si>
  <si>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</si>
  <si>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</si>
  <si>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</si>
  <si>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</si>
  <si>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</si>
  <si>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</si>
  <si>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</si>
  <si>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</si>
  <si>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</si>
  <si>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</si>
  <si>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</si>
  <si>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</si>
  <si>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</si>
  <si>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</si>
  <si>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</si>
  <si>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</si>
  <si>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</si>
  <si>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</si>
  <si>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</si>
  <si>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</si>
  <si>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</si>
  <si>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</si>
  <si>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</si>
  <si>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</si>
  <si>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</si>
  <si>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</si>
  <si>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</si>
  <si>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</si>
  <si>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</si>
  <si>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</si>
  <si>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</si>
  <si>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</si>
  <si>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</si>
  <si>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</si>
  <si>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</si>
  <si>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</si>
  <si>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</si>
  <si>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</si>
  <si>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</si>
  <si>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</si>
  <si>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</si>
  <si>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</si>
  <si>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</si>
  <si>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</si>
  <si>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</si>
  <si>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</si>
  <si>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</si>
  <si>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</si>
  <si>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</si>
  <si>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</si>
  <si>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</si>
  <si>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</si>
  <si>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</si>
  <si>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</si>
  <si>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</si>
  <si>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</si>
  <si>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</si>
  <si>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</si>
  <si>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</si>
  <si>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</si>
  <si>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</si>
  <si>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</si>
  <si>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</si>
  <si>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</si>
  <si>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</si>
  <si>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</si>
  <si>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</si>
  <si>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</si>
  <si>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</si>
  <si>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</si>
  <si>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</si>
  <si>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</si>
  <si>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</si>
  <si>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</si>
  <si>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</si>
  <si>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</si>
  <si>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</si>
  <si>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</si>
  <si>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</si>
  <si>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</si>
  <si>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</si>
  <si>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</si>
  <si>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</si>
  <si>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</si>
  <si>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</si>
  <si>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</si>
  <si>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</si>
  <si>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</si>
  <si>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</si>
  <si>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</si>
  <si>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</si>
  <si>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</si>
  <si>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</si>
  <si>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</si>
  <si>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</si>
  <si>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</si>
  <si>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</si>
  <si>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</si>
  <si>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</si>
  <si>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</si>
  <si>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</si>
  <si>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</si>
  <si>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</si>
  <si>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</si>
  <si>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</si>
  <si>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</si>
  <si>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</si>
  <si>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</si>
  <si>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</si>
  <si>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</si>
  <si>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</si>
  <si>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</si>
  <si>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</si>
  <si>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</si>
  <si>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</si>
  <si>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</si>
  <si>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</si>
  <si>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</si>
  <si>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</si>
  <si>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</si>
  <si>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</si>
  <si>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</si>
  <si>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</si>
  <si>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</si>
  <si>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</si>
  <si>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</si>
  <si>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</si>
  <si>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</si>
  <si>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</si>
  <si>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</si>
  <si>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</si>
  <si>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</si>
  <si>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</si>
  <si>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</si>
  <si>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</si>
  <si>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</si>
  <si>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</si>
  <si>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</si>
  <si>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</si>
  <si>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</si>
  <si>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</si>
  <si>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</si>
  <si>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</si>
  <si>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</si>
  <si>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</si>
  <si>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</si>
  <si>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</si>
  <si>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</si>
  <si>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</si>
  <si>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</si>
  <si>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</si>
  <si>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</si>
  <si>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</si>
  <si>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</si>
  <si>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</si>
  <si>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</si>
  <si>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</si>
  <si>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</si>
  <si>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</si>
  <si>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</si>
  <si>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</si>
  <si>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</si>
  <si>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</si>
  <si>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</si>
  <si>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</si>
  <si>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</si>
  <si>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</si>
  <si>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</si>
  <si>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</si>
  <si>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</si>
  <si>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</si>
  <si>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</si>
  <si>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</si>
  <si>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</si>
  <si>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</si>
  <si>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</si>
  <si>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</si>
  <si>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</si>
  <si>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</si>
  <si>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</si>
  <si>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</si>
  <si>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</si>
  <si>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</si>
  <si>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</si>
  <si>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</si>
  <si>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</si>
  <si>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</si>
  <si>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</si>
  <si>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</si>
  <si>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</si>
  <si>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</si>
  <si>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</si>
  <si>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</si>
  <si>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</si>
  <si>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</si>
  <si>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</si>
  <si>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</si>
  <si>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</si>
  <si>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</si>
  <si>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</si>
  <si>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</si>
  <si>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</si>
  <si>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</si>
  <si>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</si>
  <si>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</si>
  <si>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</si>
  <si>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</si>
  <si>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</si>
  <si>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</si>
  <si>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</si>
  <si>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</si>
  <si>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</si>
  <si>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</si>
  <si>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</si>
  <si>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</si>
  <si>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</si>
  <si>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</si>
  <si>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</si>
  <si>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</si>
  <si>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</si>
  <si>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</si>
  <si>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</si>
  <si>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</si>
  <si>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</si>
  <si>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</si>
  <si>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</si>
  <si>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</si>
  <si>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</si>
  <si>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</si>
  <si>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</si>
  <si>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</si>
  <si>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</si>
  <si>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</si>
  <si>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</si>
  <si>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</si>
  <si>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</si>
  <si>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</si>
  <si>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</si>
  <si>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</si>
  <si>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</si>
  <si>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</si>
  <si>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</si>
  <si>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</si>
  <si>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</si>
  <si>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</si>
  <si>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</si>
  <si>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</si>
  <si>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</si>
  <si>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</si>
  <si>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</si>
  <si>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</si>
  <si>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</si>
  <si>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</si>
  <si>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</si>
  <si>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</si>
  <si>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</si>
  <si>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</si>
  <si>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</si>
  <si>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</si>
  <si>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</si>
  <si>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</si>
  <si>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</si>
  <si>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</si>
  <si>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</si>
  <si>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</si>
  <si>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</si>
  <si>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</si>
  <si>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</si>
  <si>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</si>
  <si>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</si>
  <si>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</si>
  <si>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</si>
  <si>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</si>
  <si>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</si>
  <si>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</si>
  <si>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</si>
  <si>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</si>
  <si>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</si>
  <si>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</si>
  <si>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</si>
  <si>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</si>
  <si>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</si>
  <si>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</si>
  <si>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</si>
  <si>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</si>
  <si>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</si>
  <si>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</si>
  <si>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</si>
  <si>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</si>
  <si>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</si>
  <si>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</si>
  <si>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</si>
  <si>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</si>
  <si>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</si>
  <si>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</si>
  <si>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</si>
  <si>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</si>
  <si>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</si>
  <si>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</si>
  <si>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</si>
  <si>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</si>
  <si>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</si>
  <si>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</si>
  <si>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</si>
  <si>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</si>
  <si>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</si>
  <si>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</si>
  <si>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</si>
  <si>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</si>
  <si>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</si>
  <si>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</si>
  <si>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</si>
  <si>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</si>
  <si>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</si>
  <si>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</si>
  <si>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</si>
  <si>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</si>
  <si>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</si>
  <si>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</si>
  <si>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</si>
  <si>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</si>
  <si>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</si>
  <si>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</si>
  <si>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</si>
  <si>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</si>
  <si>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</si>
  <si>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</si>
  <si>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</si>
  <si>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</si>
  <si>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</si>
  <si>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</si>
  <si>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</si>
  <si>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</si>
  <si>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</si>
  <si>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</si>
  <si>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</si>
  <si>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</si>
  <si>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</si>
  <si>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</si>
  <si>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</si>
  <si>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</si>
  <si>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</si>
  <si>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</si>
  <si>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</si>
  <si>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</si>
  <si>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</si>
  <si>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</si>
  <si>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</si>
  <si>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</si>
  <si>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</si>
  <si>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</si>
  <si>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</si>
  <si>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</si>
  <si>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</si>
  <si>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</si>
  <si>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</si>
  <si>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</si>
  <si>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</si>
  <si>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</si>
  <si>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</si>
  <si>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</si>
  <si>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</si>
  <si>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</si>
  <si>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</si>
  <si>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</si>
  <si>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</si>
  <si>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</si>
  <si>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</si>
  <si>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</si>
  <si>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</si>
  <si>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</si>
  <si>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</si>
  <si>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</si>
  <si>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</si>
  <si>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</si>
  <si>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</si>
  <si>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</si>
  <si>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</si>
  <si>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</si>
  <si>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</si>
  <si>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</si>
  <si>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</si>
  <si>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</si>
  <si>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</si>
  <si>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</si>
  <si>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</si>
  <si>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</si>
  <si>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</si>
  <si>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</si>
  <si>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</si>
  <si>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</si>
  <si>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</si>
  <si>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</si>
  <si>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</si>
  <si>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</si>
  <si>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</si>
  <si>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</si>
  <si>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</si>
  <si>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</si>
  <si>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</si>
  <si>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</si>
  <si>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</si>
  <si>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</si>
  <si>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</si>
  <si>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</si>
  <si>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</si>
  <si>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</si>
  <si>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</si>
  <si>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</si>
  <si>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</si>
  <si>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</si>
  <si>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</si>
  <si>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</si>
  <si>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</si>
  <si>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</si>
  <si>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</si>
  <si>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</si>
  <si>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</si>
  <si>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</si>
  <si>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</si>
  <si>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</si>
  <si>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</si>
  <si>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</si>
  <si>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</si>
  <si>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</si>
  <si>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</si>
  <si>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</si>
  <si>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</si>
  <si>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</si>
  <si>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</si>
  <si>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</si>
  <si>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</si>
  <si>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</si>
  <si>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</si>
  <si>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</si>
  <si>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</si>
  <si>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</si>
  <si>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</si>
  <si>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</si>
  <si>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</si>
  <si>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</si>
  <si>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</si>
  <si>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</si>
  <si>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</si>
  <si>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</si>
  <si>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</si>
  <si>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</si>
  <si>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</si>
  <si>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</si>
  <si>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</si>
  <si>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</si>
  <si>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</si>
  <si>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</si>
  <si>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</si>
  <si>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</si>
  <si>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</si>
  <si>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</si>
  <si>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</si>
  <si>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</si>
  <si>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</si>
  <si>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</si>
  <si>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</si>
  <si>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</si>
  <si>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</si>
  <si>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</si>
  <si>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</si>
  <si>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</si>
  <si>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</si>
  <si>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</si>
  <si>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</si>
  <si>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</si>
  <si>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</si>
  <si>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</si>
  <si>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</si>
  <si>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</si>
  <si>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</si>
  <si>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</si>
  <si>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</si>
  <si>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</si>
  <si>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</si>
  <si>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</si>
  <si>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</si>
  <si>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</si>
  <si>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</si>
  <si>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</si>
  <si>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</si>
  <si>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</si>
  <si>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</si>
  <si>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</si>
  <si>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</si>
  <si>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</si>
  <si>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</si>
  <si>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</si>
  <si>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</si>
  <si>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</si>
  <si>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</si>
  <si>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</si>
  <si>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</si>
  <si>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</si>
  <si>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</si>
  <si>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</si>
  <si>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</si>
  <si>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</si>
  <si>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</si>
  <si>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</si>
  <si>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</si>
  <si>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</si>
  <si>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</si>
  <si>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</si>
  <si>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</si>
  <si>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</si>
  <si>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</si>
  <si>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</si>
  <si>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</si>
  <si>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</si>
  <si>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</si>
  <si>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</si>
  <si>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</si>
  <si>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</si>
  <si>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</si>
  <si>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</si>
  <si>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</si>
  <si>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</si>
  <si>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</si>
  <si>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</si>
  <si>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</si>
  <si>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</si>
  <si>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</si>
  <si>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</si>
  <si>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</si>
  <si>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</si>
  <si>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</si>
  <si>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</si>
  <si>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</si>
  <si>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</si>
  <si>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</si>
  <si>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</si>
  <si>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</si>
  <si>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</si>
  <si>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</si>
  <si>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</si>
  <si>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</si>
  <si>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</si>
  <si>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</si>
  <si>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</si>
  <si>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</si>
  <si>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</si>
  <si>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</si>
  <si>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</si>
  <si>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</si>
  <si>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</si>
  <si>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</si>
  <si>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</si>
  <si>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</si>
  <si>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</si>
  <si>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</si>
  <si>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</si>
  <si>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</si>
  <si>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</si>
  <si>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</si>
  <si>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</si>
  <si>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</si>
  <si>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</si>
  <si>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</si>
  <si>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</si>
  <si>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</si>
  <si>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</si>
  <si>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</si>
  <si>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</si>
  <si>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</si>
  <si>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</si>
  <si>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</si>
  <si>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</si>
  <si>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</si>
  <si>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</si>
  <si>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</si>
  <si>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</si>
  <si>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</si>
  <si>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</si>
  <si>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</si>
  <si>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</si>
  <si>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</si>
  <si>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</si>
  <si>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</si>
  <si>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</si>
  <si>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</si>
  <si>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</si>
  <si>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</si>
  <si>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</si>
  <si>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</si>
  <si>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</si>
  <si>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</si>
  <si>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</si>
  <si>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</si>
  <si>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</si>
  <si>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</si>
  <si>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</si>
  <si>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</si>
  <si>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</si>
  <si>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</si>
  <si>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</si>
  <si>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</si>
  <si>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</si>
  <si>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</si>
  <si>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</si>
  <si>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</si>
  <si>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</si>
  <si>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</si>
  <si>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</si>
  <si>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</si>
  <si>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</si>
  <si>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</si>
  <si>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</si>
  <si>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</si>
  <si>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</si>
  <si>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</si>
  <si>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</si>
  <si>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</si>
  <si>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</si>
  <si>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</si>
  <si>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</si>
  <si>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</si>
  <si>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</si>
  <si>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</si>
  <si>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</si>
  <si>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</si>
  <si>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</si>
  <si>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</si>
  <si>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</si>
  <si>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</si>
  <si>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</si>
  <si>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</si>
  <si>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</si>
  <si>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</si>
  <si>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</si>
  <si>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</si>
  <si>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</si>
  <si>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</si>
  <si>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</si>
  <si>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</si>
  <si>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</si>
  <si>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</si>
  <si>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</si>
  <si>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</si>
  <si>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</si>
  <si>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</si>
  <si>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</si>
  <si>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</si>
  <si>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</si>
  <si>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</si>
  <si>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</si>
  <si>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</si>
  <si>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</si>
  <si>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</si>
  <si>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</si>
  <si>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</si>
  <si>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</si>
  <si>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</si>
  <si>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</si>
  <si>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</si>
  <si>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</si>
  <si>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</si>
  <si>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</si>
  <si>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</si>
  <si>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</si>
  <si>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</si>
  <si>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</si>
  <si>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</si>
  <si>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</si>
  <si>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</si>
  <si>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</si>
  <si>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</si>
  <si>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</si>
  <si>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</si>
  <si>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</si>
  <si>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</si>
  <si>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</si>
  <si>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</si>
  <si>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</si>
  <si>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</si>
  <si>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</si>
  <si>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</si>
  <si>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</si>
  <si>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</si>
  <si>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</si>
  <si>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</si>
  <si>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</si>
  <si>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</si>
  <si>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</si>
  <si>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</si>
  <si>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</si>
  <si>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</si>
  <si>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</si>
  <si>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</si>
  <si>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</si>
  <si>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</si>
  <si>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</si>
  <si>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</si>
  <si>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</si>
  <si>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</si>
  <si>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</si>
  <si>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</si>
  <si>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</si>
  <si>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</si>
  <si>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</si>
  <si>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</si>
  <si>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</si>
  <si>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</si>
  <si>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</si>
  <si>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</si>
  <si>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</si>
  <si>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</si>
  <si>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</si>
  <si>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</si>
  <si>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</si>
  <si>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</si>
  <si>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</si>
  <si>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</si>
  <si>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</si>
  <si>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</si>
  <si>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</si>
  <si>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</si>
  <si>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</si>
  <si>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</si>
  <si>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</si>
  <si>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</si>
  <si>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</si>
  <si>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</si>
  <si>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</si>
  <si>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</si>
  <si>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</si>
  <si>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</si>
  <si>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</si>
  <si>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</si>
  <si>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</si>
  <si>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</si>
  <si>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</si>
  <si>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</si>
  <si>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</si>
  <si>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</si>
  <si>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</si>
  <si>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</si>
  <si>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</si>
  <si>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</si>
  <si>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</si>
  <si>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</si>
  <si>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</si>
  <si>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</si>
  <si>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</si>
  <si>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</si>
  <si>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</si>
  <si>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</si>
  <si>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</si>
  <si>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</si>
  <si>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</si>
  <si>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</si>
  <si>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</si>
  <si>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</si>
  <si>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</si>
  <si>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</si>
  <si>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</si>
  <si>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</si>
  <si>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</si>
  <si>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</si>
  <si>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</si>
  <si>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</si>
  <si>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</si>
  <si>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</si>
  <si>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</si>
  <si>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</si>
  <si>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</si>
  <si>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</si>
  <si>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</si>
  <si>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</si>
  <si>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</si>
  <si>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</si>
  <si>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</si>
  <si>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</si>
  <si>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</si>
  <si>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</si>
  <si>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</si>
  <si>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</si>
  <si>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</si>
  <si>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</si>
  <si>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</si>
  <si>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</si>
  <si>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</si>
  <si>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</si>
  <si>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</si>
  <si>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</si>
  <si>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</si>
  <si>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</si>
  <si>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</si>
  <si>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</si>
  <si>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</si>
  <si>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</si>
  <si>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</si>
  <si>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</si>
  <si>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</si>
  <si>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</si>
  <si>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</si>
  <si>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</si>
  <si>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</si>
  <si>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</si>
  <si>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</si>
  <si>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</si>
  <si>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</si>
  <si>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</si>
  <si>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</si>
  <si>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</si>
  <si>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</si>
  <si>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</si>
  <si>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</si>
  <si>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</si>
  <si>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</si>
  <si>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</si>
  <si>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</si>
  <si>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</si>
  <si>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</si>
  <si>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</si>
  <si>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</si>
  <si>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</si>
  <si>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</si>
  <si>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</si>
  <si>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</si>
  <si>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</si>
  <si>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</si>
  <si>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</si>
  <si>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</si>
  <si>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</si>
  <si>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</si>
  <si>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</si>
  <si>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</si>
  <si>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</si>
  <si>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</si>
  <si>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</si>
  <si>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</si>
  <si>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</si>
  <si>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</si>
  <si>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</si>
  <si>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</si>
  <si>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</si>
  <si>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</si>
  <si>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</si>
  <si>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</si>
  <si>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</si>
  <si>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</si>
  <si>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</si>
  <si>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</si>
  <si>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</si>
  <si>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</si>
  <si>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</si>
  <si>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</si>
  <si>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</si>
  <si>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</si>
  <si>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</si>
  <si>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</si>
  <si>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</si>
  <si>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</si>
  <si>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</si>
  <si>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</si>
  <si>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</si>
  <si>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</si>
  <si>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</si>
  <si>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</si>
  <si>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</si>
  <si>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</si>
  <si>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</si>
  <si>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</si>
  <si>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</si>
  <si>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</si>
  <si>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</si>
  <si>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</si>
  <si>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</si>
  <si>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</si>
  <si>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</si>
  <si>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</si>
  <si>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</si>
  <si>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</si>
  <si>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</si>
  <si>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</si>
  <si>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</si>
  <si>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</si>
  <si>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</si>
  <si>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</si>
  <si>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</si>
  <si>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</si>
  <si>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</si>
  <si>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</si>
  <si>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</si>
  <si>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</si>
  <si>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</si>
  <si>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</si>
  <si>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</si>
  <si>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</si>
  <si>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</si>
  <si>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</si>
  <si>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</si>
  <si>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</si>
  <si>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</si>
  <si>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</si>
  <si>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</si>
  <si>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</si>
  <si>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</si>
  <si>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</si>
  <si>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</si>
  <si>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</si>
  <si>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</si>
  <si>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</si>
  <si>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</si>
  <si>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</si>
  <si>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</si>
  <si>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</si>
  <si>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</si>
  <si>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</si>
  <si>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</si>
  <si>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</si>
  <si>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</si>
  <si>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</si>
  <si>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</si>
  <si>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</si>
  <si>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</si>
  <si>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</si>
  <si>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</si>
  <si>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</si>
  <si>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</si>
  <si>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</si>
  <si>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</si>
  <si>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</si>
  <si>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</si>
  <si>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</si>
  <si>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</si>
  <si>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</si>
  <si>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</si>
  <si>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</si>
  <si>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</si>
  <si>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</si>
  <si>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</si>
  <si>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</si>
  <si>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</si>
  <si>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</si>
  <si>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</si>
  <si>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</si>
  <si>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</si>
  <si>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</si>
  <si>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</si>
  <si>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</si>
  <si>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</si>
  <si>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</si>
  <si>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</si>
  <si>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</si>
  <si>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</si>
  <si>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</si>
  <si>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</si>
  <si>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</si>
  <si>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</si>
  <si>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</si>
  <si>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</si>
  <si>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</si>
  <si>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</si>
  <si>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</si>
  <si>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</si>
  <si>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</si>
  <si>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</si>
  <si>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</si>
  <si>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</si>
  <si>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</si>
  <si>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</si>
  <si>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</si>
  <si>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</si>
  <si>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</si>
  <si>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</si>
  <si>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</si>
  <si>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</si>
  <si>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</si>
  <si>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</si>
  <si>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</si>
  <si>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</si>
  <si>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</si>
  <si>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</si>
  <si>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</si>
  <si>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</si>
  <si>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</si>
  <si>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</si>
  <si>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</si>
  <si>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</si>
  <si>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</si>
  <si>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</si>
  <si>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</si>
  <si>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</si>
  <si>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</si>
  <si>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</si>
  <si>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</si>
  <si>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</si>
  <si>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</si>
  <si>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</si>
  <si>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</si>
  <si>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</si>
  <si>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</si>
  <si>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</si>
  <si>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</si>
  <si>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</si>
  <si>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</si>
  <si>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</si>
  <si>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</si>
  <si>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</si>
  <si>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</si>
  <si>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</si>
  <si>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</si>
  <si>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</si>
  <si>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</si>
  <si>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</si>
  <si>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</si>
  <si>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</si>
  <si>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</si>
  <si>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</si>
  <si>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</si>
  <si>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</si>
  <si>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</si>
  <si>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</si>
  <si>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</si>
  <si>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</si>
  <si>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</si>
  <si>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</si>
  <si>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</si>
  <si>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</si>
  <si>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</si>
  <si>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</si>
  <si>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</si>
  <si>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</si>
  <si>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</si>
  <si>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</si>
  <si>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</si>
  <si>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</si>
  <si>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</si>
  <si>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</si>
  <si>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</si>
  <si>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</si>
  <si>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</si>
  <si>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</si>
  <si>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</si>
  <si>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</si>
  <si>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</si>
  <si>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</si>
  <si>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</si>
  <si>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</si>
  <si>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</si>
  <si>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</si>
  <si>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</si>
  <si>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</si>
  <si>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</si>
  <si>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</si>
  <si>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</si>
  <si>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</si>
  <si>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</si>
  <si>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</si>
  <si>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</si>
  <si>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</si>
  <si>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</si>
  <si>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</si>
  <si>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</si>
  <si>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</si>
  <si>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</si>
  <si>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</si>
  <si>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</si>
  <si>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</si>
  <si>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</si>
  <si>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</si>
  <si>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</si>
  <si>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</si>
  <si>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</si>
  <si>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</si>
  <si>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</si>
  <si>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</si>
  <si>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</si>
  <si>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</si>
  <si>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</si>
  <si>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</si>
  <si>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</si>
  <si>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</si>
  <si>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</si>
  <si>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</si>
  <si>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</si>
  <si>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</si>
  <si>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</si>
  <si>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</si>
  <si>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</si>
  <si>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</si>
  <si>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</si>
  <si>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</si>
  <si>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</si>
  <si>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</si>
  <si>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</si>
  <si>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</si>
  <si>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</si>
  <si>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</si>
  <si>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</si>
  <si>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</si>
  <si>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</si>
  <si>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</si>
  <si>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</si>
  <si>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</si>
  <si>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</si>
  <si>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</si>
  <si>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</si>
  <si>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</si>
  <si>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</si>
  <si>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</si>
  <si>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</si>
  <si>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</si>
  <si>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</si>
  <si>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</si>
  <si>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</si>
  <si>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</si>
  <si>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</si>
  <si>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</si>
  <si>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</si>
  <si>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</si>
  <si>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</si>
  <si>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</si>
  <si>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</si>
  <si>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</si>
  <si>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</si>
  <si>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</si>
  <si>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</si>
  <si>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</si>
  <si>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</si>
  <si>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</si>
  <si>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</si>
  <si>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</si>
  <si>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</si>
  <si>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</si>
  <si>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</si>
  <si>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</si>
  <si>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</si>
  <si>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</si>
  <si>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</si>
  <si>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</si>
  <si>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</si>
  <si>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</si>
  <si>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</si>
  <si>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</si>
  <si>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</si>
  <si>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</si>
  <si>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</si>
  <si>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</si>
  <si>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</si>
  <si>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</si>
  <si>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</si>
  <si>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</si>
  <si>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</si>
  <si>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</si>
  <si>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</si>
  <si>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</si>
  <si>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</si>
  <si>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</si>
  <si>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</si>
  <si>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</si>
  <si>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</si>
  <si>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</si>
  <si>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</si>
  <si>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</si>
  <si>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</si>
  <si>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</si>
  <si>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</si>
  <si>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</si>
  <si>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</si>
  <si>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</si>
  <si>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</si>
  <si>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</si>
  <si>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</si>
  <si>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</si>
  <si>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</si>
  <si>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</si>
  <si>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</si>
  <si>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</si>
  <si>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</si>
  <si>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</si>
  <si>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</si>
  <si>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</si>
  <si>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</si>
  <si>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</si>
  <si>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</si>
  <si>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</si>
  <si>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</si>
  <si>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</si>
  <si>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</si>
  <si>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</si>
  <si>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</si>
  <si>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</si>
  <si>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</si>
  <si>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</si>
  <si>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</si>
  <si>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</si>
  <si>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</si>
  <si>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</si>
  <si>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</si>
  <si>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</si>
  <si>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</si>
  <si>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</si>
  <si>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</si>
  <si>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</si>
  <si>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</si>
  <si>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</si>
  <si>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</si>
  <si>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</si>
  <si>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</si>
  <si>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</si>
  <si>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</si>
  <si>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</si>
  <si>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</si>
  <si>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</si>
  <si>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</si>
  <si>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</si>
  <si>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</si>
  <si>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</si>
  <si>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</si>
  <si>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</si>
  <si>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</si>
  <si>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</si>
  <si>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</si>
  <si>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</si>
  <si>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</si>
  <si>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</si>
  <si>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</si>
  <si>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</si>
  <si>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</si>
  <si>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</si>
  <si>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</si>
  <si>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</si>
  <si>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</si>
  <si>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</si>
  <si>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</si>
  <si>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</si>
  <si>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</si>
  <si>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</si>
  <si>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</si>
  <si>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</si>
  <si>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</si>
  <si>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</si>
  <si>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</si>
  <si>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</si>
  <si>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</si>
  <si>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</si>
  <si>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</si>
  <si>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</si>
  <si>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</si>
  <si>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</si>
  <si>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</si>
  <si>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</si>
  <si>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</si>
  <si>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</si>
  <si>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</si>
  <si>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</si>
  <si>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</si>
  <si>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</si>
  <si>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</si>
  <si>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</si>
  <si>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</si>
  <si>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</si>
  <si>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</si>
  <si>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</si>
  <si>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</si>
  <si>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</si>
  <si>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</si>
  <si>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</si>
  <si>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</si>
  <si>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</si>
  <si>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</si>
  <si>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</si>
  <si>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</si>
  <si>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</si>
  <si>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</si>
  <si>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</si>
  <si>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</si>
  <si>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</si>
  <si>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</si>
  <si>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</si>
  <si>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</si>
  <si>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</si>
  <si>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</si>
  <si>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</si>
  <si>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</si>
  <si>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</si>
  <si>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</si>
  <si>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</si>
  <si>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</si>
  <si>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</si>
  <si>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</si>
  <si>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</si>
  <si>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</si>
  <si>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</si>
  <si>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</si>
  <si>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</si>
  <si>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</si>
  <si>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</si>
  <si>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</si>
  <si>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</si>
  <si>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</si>
  <si>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</si>
  <si>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</si>
  <si>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</si>
  <si>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</si>
  <si>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</si>
  <si>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</si>
  <si>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</si>
  <si>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</si>
  <si>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</si>
  <si>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</si>
  <si>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</si>
  <si>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</si>
  <si>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</si>
  <si>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</si>
  <si>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</si>
  <si>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</si>
  <si>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</si>
  <si>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</si>
  <si>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</si>
  <si>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</si>
  <si>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</si>
  <si>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</si>
  <si>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</si>
  <si>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</si>
  <si>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</si>
  <si>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</si>
  <si>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</si>
  <si>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</si>
  <si>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</si>
  <si>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</si>
  <si>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</si>
  <si>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</si>
  <si>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</si>
  <si>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</si>
  <si>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</si>
  <si>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</si>
  <si>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</si>
  <si>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</si>
  <si>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</si>
  <si>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</si>
  <si>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</si>
  <si>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</si>
  <si>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</si>
  <si>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</si>
  <si>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</si>
  <si>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</si>
  <si>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</si>
  <si>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</si>
  <si>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</si>
  <si>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</si>
  <si>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</si>
  <si>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</si>
  <si>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</si>
  <si>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</si>
  <si>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</si>
  <si>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</si>
  <si>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</si>
  <si>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</si>
  <si>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</si>
  <si>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</si>
  <si>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</si>
  <si>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</si>
  <si>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</si>
  <si>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</si>
  <si>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</si>
  <si>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</si>
  <si>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</si>
  <si>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</si>
  <si>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</si>
  <si>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</si>
  <si>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</si>
  <si>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</si>
  <si>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</si>
  <si>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</si>
  <si>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</si>
  <si>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</si>
  <si>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</si>
  <si>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</si>
  <si>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</si>
  <si>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</si>
  <si>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</si>
  <si>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</si>
  <si>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</si>
  <si>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</si>
  <si>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</si>
  <si>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</si>
  <si>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</si>
  <si>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</si>
  <si>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</si>
  <si>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</si>
  <si>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</si>
  <si>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</si>
  <si>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</si>
  <si>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</si>
  <si>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</si>
  <si>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</si>
  <si>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</si>
  <si>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</si>
  <si>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</si>
  <si>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</si>
  <si>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</si>
  <si>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</si>
  <si>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</si>
  <si>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</si>
  <si>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</si>
  <si>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</si>
  <si>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</si>
  <si>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</si>
  <si>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</si>
  <si>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</si>
  <si>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</si>
  <si>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</si>
  <si>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</si>
  <si>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</si>
  <si>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</si>
  <si>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</si>
  <si>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</si>
  <si>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</si>
  <si>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</si>
  <si>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</si>
  <si>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</si>
  <si>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</si>
  <si>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</si>
  <si>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</si>
  <si>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</si>
  <si>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</si>
  <si>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</si>
  <si>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</si>
  <si>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</si>
  <si>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</si>
  <si>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</si>
  <si>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</si>
  <si>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</si>
  <si>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</si>
  <si>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</si>
  <si>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</si>
  <si>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</si>
  <si>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</si>
  <si>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</si>
  <si>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</si>
  <si>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</si>
  <si>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</si>
  <si>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</si>
  <si>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</si>
  <si>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</si>
  <si>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</si>
  <si>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</si>
  <si>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</si>
  <si>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</si>
  <si>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</si>
  <si>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</si>
  <si>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</si>
  <si>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</si>
  <si>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</si>
  <si>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</si>
  <si>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</si>
  <si>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</si>
  <si>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</si>
  <si>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</si>
  <si>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</si>
  <si>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</si>
  <si>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</si>
  <si>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</si>
  <si>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</si>
  <si>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</si>
  <si>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</si>
  <si>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</si>
  <si>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</si>
  <si>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</si>
  <si>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</si>
  <si>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</si>
  <si>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</si>
  <si>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</si>
  <si>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</si>
  <si>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</si>
  <si>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</si>
  <si>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</si>
  <si>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</si>
  <si>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</si>
  <si>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</si>
  <si>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</si>
  <si>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</si>
  <si>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</si>
  <si>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</si>
  <si>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</si>
  <si>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</si>
  <si>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</si>
  <si>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</si>
  <si>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</si>
  <si>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</si>
  <si>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</si>
  <si>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</si>
  <si>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</si>
  <si>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</si>
  <si>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</si>
  <si>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</si>
  <si>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</si>
  <si>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</si>
  <si>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</si>
  <si>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</si>
  <si>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</si>
  <si>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</si>
  <si>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</si>
  <si>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</si>
  <si>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</si>
  <si>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</si>
  <si>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</si>
  <si>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</si>
  <si>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</si>
  <si>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</si>
  <si>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</si>
  <si>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</si>
  <si>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</si>
  <si>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</si>
  <si>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</si>
  <si>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</si>
  <si>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</si>
  <si>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</si>
  <si>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</si>
  <si>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</si>
  <si>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</si>
  <si>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</si>
  <si>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</si>
  <si>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</si>
  <si>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</si>
  <si>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</si>
  <si>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</si>
  <si>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</si>
  <si>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</si>
  <si>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</si>
  <si>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</si>
  <si>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</si>
  <si>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</si>
  <si>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</si>
  <si>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</si>
  <si>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</si>
  <si>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</si>
  <si>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</si>
  <si>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</si>
  <si>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</si>
  <si>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</si>
  <si>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</si>
  <si>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</si>
  <si>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</si>
  <si>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</si>
  <si>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</si>
  <si>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</si>
  <si>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</si>
  <si>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</si>
  <si>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</si>
  <si>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</si>
  <si>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</si>
  <si>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</si>
  <si>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</si>
  <si>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</si>
  <si>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</si>
  <si>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</si>
  <si>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</si>
  <si>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</si>
  <si>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</si>
  <si>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</si>
  <si>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</si>
  <si>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</si>
  <si>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</si>
  <si>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</si>
  <si>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</si>
  <si>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</si>
  <si>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</si>
  <si>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</si>
  <si>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</si>
  <si>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</si>
  <si>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</si>
  <si>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</si>
  <si>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</si>
  <si>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</si>
  <si>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</si>
  <si>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</si>
  <si>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</si>
  <si>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</si>
  <si>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</si>
  <si>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</si>
  <si>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</si>
  <si>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</si>
  <si>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</si>
  <si>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</si>
  <si>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</si>
  <si>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</si>
  <si>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</si>
  <si>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</si>
  <si>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</si>
  <si>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</si>
  <si>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</si>
  <si>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</si>
  <si>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</si>
  <si>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</si>
  <si>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</si>
  <si>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</si>
  <si>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</si>
  <si>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</si>
  <si>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</si>
  <si>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</si>
  <si>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</si>
  <si>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</si>
  <si>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</si>
  <si>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</si>
  <si>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</si>
  <si>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</si>
  <si>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</si>
  <si>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</si>
  <si>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</si>
  <si>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</si>
  <si>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</si>
  <si>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</si>
  <si>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</si>
  <si>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</si>
  <si>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</si>
  <si>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</si>
  <si>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</si>
  <si>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</si>
  <si>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2021-23-10000818</t>
  </si>
  <si>
    <t>PRESTAR LOS SERVICIOS DE EDUCACION INICIAL EN EL MARCO DE LA ATENCION INTEGRAL DE DESARROLLO INFANTIL EN MEDIO FAMILIAR -DIMF-, DE CONFORMIDAD CON EL MANUAL OPERATIVO DE LA MODALIDAD FAMILIAR, EL LINEAMIENTO TECNICO PARA LA ATENCION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</si>
</sst>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P34" sqref="P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220</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220</v>
      </c>
      <c r="J20" s="146" t="s">
        <v>507</v>
      </c>
      <c r="K20" s="147">
        <v>3509285808</v>
      </c>
      <c r="L20" s="148">
        <v>44242</v>
      </c>
      <c r="M20" s="148">
        <v>44561</v>
      </c>
      <c r="N20" s="132">
        <f>+(M20-L20)/30</f>
        <v>10.633333333333333</v>
      </c>
      <c r="O20" s="135"/>
      <c r="U20" s="131"/>
      <c r="V20" s="105">
        <f ca="1">NOW()</f>
        <v>44194.725043171296</v>
      </c>
      <c r="W20" s="105">
        <f ca="1">NOW()</f>
        <v>44194.725043171296</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105278574.23999999</v>
      </c>
      <c r="F185" s="92"/>
      <c r="G185" s="93"/>
      <c r="H185" s="88"/>
      <c r="I185" s="90" t="s">
        <v>2627</v>
      </c>
      <c r="J185" s="162">
        <f>+SUM(M179:M183)</f>
        <v>0.02</v>
      </c>
      <c r="K185" s="237" t="s">
        <v>2628</v>
      </c>
      <c r="L185" s="237"/>
      <c r="M185" s="94">
        <f>+J185*(SUM(K20:K35))</f>
        <v>70185716.159999996</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