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 NUEVAS\INVITACION 2021-9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<sst xmlns="http://schemas.openxmlformats.org/spreadsheetml/2006/main" count="3220" uniqueCount="2727">
  <si>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</si>
  <si>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</si>
  <si>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</si>
  <si>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</si>
  <si>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</si>
  <si>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</si>
  <si>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</si>
  <si>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</si>
  <si>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</si>
  <si>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</si>
  <si>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</si>
  <si>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</si>
  <si>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</si>
  <si>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</si>
  <si>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</si>
  <si>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</si>
  <si>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</si>
  <si>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</si>
  <si>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</si>
  <si>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</si>
  <si>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</si>
  <si>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</si>
  <si>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</si>
  <si>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</si>
  <si>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</si>
  <si>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</si>
  <si>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</si>
  <si>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</si>
  <si>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</si>
  <si>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</si>
  <si>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</si>
  <si>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</si>
  <si>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</si>
  <si>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</si>
  <si>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</si>
  <si>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</si>
  <si>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</si>
  <si>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</si>
  <si>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</si>
  <si>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</si>
  <si>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</si>
  <si>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</si>
  <si>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</si>
  <si>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</si>
  <si>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</si>
  <si>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</si>
  <si>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</si>
  <si>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</si>
  <si>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</si>
  <si>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</si>
  <si>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</si>
  <si>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</si>
  <si>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</si>
  <si>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</si>
  <si>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</si>
  <si>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</si>
  <si>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</si>
  <si>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</si>
  <si>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</si>
  <si>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</si>
  <si>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</si>
  <si>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</si>
  <si>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</si>
  <si>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</si>
  <si>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</si>
  <si>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</si>
  <si>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</si>
  <si>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</si>
  <si>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</si>
  <si>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</si>
  <si>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</si>
  <si>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</si>
  <si>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</si>
  <si>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</si>
  <si>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</si>
  <si>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</si>
  <si>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</si>
  <si>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</si>
  <si>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</si>
  <si>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</si>
  <si>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</si>
  <si>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</si>
  <si>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</si>
  <si>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</si>
  <si>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</si>
  <si>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</si>
  <si>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</si>
  <si>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</si>
  <si>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</si>
  <si>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</si>
  <si>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</si>
  <si>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</si>
  <si>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</si>
  <si>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</si>
  <si>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</si>
  <si>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</si>
  <si>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</si>
  <si>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</si>
  <si>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</si>
  <si>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</si>
  <si>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</si>
  <si>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</si>
  <si>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</si>
  <si>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</si>
  <si>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</si>
  <si>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</si>
  <si>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</si>
  <si>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</si>
  <si>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</si>
  <si>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</si>
  <si>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</si>
  <si>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</si>
  <si>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</si>
  <si>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</si>
  <si>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</si>
  <si>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</si>
  <si>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</si>
  <si>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</si>
  <si>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</si>
  <si>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</si>
  <si>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</si>
  <si>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</si>
  <si>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</si>
  <si>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</si>
  <si>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</si>
  <si>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</si>
  <si>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</si>
  <si>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</si>
  <si>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</si>
  <si>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</si>
  <si>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</si>
  <si>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</si>
  <si>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</si>
  <si>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</si>
  <si>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</si>
  <si>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</si>
  <si>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</si>
  <si>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</si>
  <si>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</si>
  <si>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</si>
  <si>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</si>
  <si>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</si>
  <si>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</si>
  <si>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</si>
  <si>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</si>
  <si>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</si>
  <si>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</si>
  <si>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</si>
  <si>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</si>
  <si>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</si>
  <si>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</si>
  <si>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</si>
  <si>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</si>
  <si>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</si>
  <si>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</si>
  <si>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</si>
  <si>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</si>
  <si>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</si>
  <si>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</si>
  <si>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</si>
  <si>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</si>
  <si>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</si>
  <si>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</si>
  <si>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</si>
  <si>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</si>
  <si>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</si>
  <si>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</si>
  <si>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</si>
  <si>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</si>
  <si>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</si>
  <si>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</si>
  <si>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</si>
  <si>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</si>
  <si>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</si>
  <si>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</si>
  <si>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</si>
  <si>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</si>
  <si>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</si>
  <si>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</si>
  <si>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</si>
  <si>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</si>
  <si>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</si>
  <si>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</si>
  <si>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</si>
  <si>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</si>
  <si>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</si>
  <si>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</si>
  <si>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</si>
  <si>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</si>
  <si>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</si>
  <si>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</si>
  <si>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</si>
  <si>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</si>
  <si>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</si>
  <si>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</si>
  <si>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</si>
  <si>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</si>
  <si>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</si>
  <si>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</si>
  <si>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</si>
  <si>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</si>
  <si>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</si>
  <si>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</si>
  <si>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</si>
  <si>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</si>
  <si>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</si>
  <si>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</si>
  <si>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</si>
  <si>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</si>
  <si>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</si>
  <si>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</si>
  <si>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</si>
  <si>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</si>
  <si>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</si>
  <si>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</si>
  <si>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</si>
  <si>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</si>
  <si>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</si>
  <si>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</si>
  <si>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</si>
  <si>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</si>
  <si>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</si>
  <si>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</si>
  <si>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</si>
  <si>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</si>
  <si>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</si>
  <si>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</si>
  <si>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</si>
  <si>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</si>
  <si>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</si>
  <si>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</si>
  <si>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</si>
  <si>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</si>
  <si>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</si>
  <si>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</si>
  <si>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</si>
  <si>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</si>
  <si>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</si>
  <si>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</si>
  <si>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</si>
  <si>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</si>
  <si>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</si>
  <si>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</si>
  <si>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</si>
  <si>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</si>
  <si>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</si>
  <si>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</si>
  <si>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</si>
  <si>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</si>
  <si>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</si>
  <si>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</si>
  <si>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</si>
  <si>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</si>
  <si>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</si>
  <si>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</si>
  <si>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</si>
  <si>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</si>
  <si>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</si>
  <si>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</si>
  <si>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</si>
  <si>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</si>
  <si>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</si>
  <si>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</si>
  <si>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</si>
  <si>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</si>
  <si>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</si>
  <si>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</si>
  <si>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</si>
  <si>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</si>
  <si>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</si>
  <si>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</si>
  <si>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</si>
  <si>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</si>
  <si>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</si>
  <si>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</si>
  <si>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</si>
  <si>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</si>
  <si>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</si>
  <si>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</si>
  <si>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</si>
  <si>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</si>
  <si>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</si>
  <si>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</si>
  <si>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</si>
  <si>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</si>
  <si>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</si>
  <si>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</si>
  <si>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</si>
  <si>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</si>
  <si>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</si>
  <si>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</si>
  <si>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</si>
  <si>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</si>
  <si>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</si>
  <si>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</si>
  <si>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</si>
  <si>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</si>
  <si>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</si>
  <si>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</si>
  <si>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</si>
  <si>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</si>
  <si>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</si>
  <si>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</si>
  <si>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</si>
  <si>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</si>
  <si>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</si>
  <si>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</si>
  <si>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</si>
  <si>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</si>
  <si>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</si>
  <si>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</si>
  <si>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</si>
  <si>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</si>
  <si>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</si>
  <si>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</si>
  <si>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</si>
  <si>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</si>
  <si>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</si>
  <si>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</si>
  <si>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</si>
  <si>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</si>
  <si>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</si>
  <si>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</si>
  <si>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</si>
  <si>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</si>
  <si>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</si>
  <si>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</si>
  <si>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</si>
  <si>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</si>
  <si>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</si>
  <si>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</si>
  <si>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</si>
  <si>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</si>
  <si>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</si>
  <si>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</si>
  <si>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</si>
  <si>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</si>
  <si>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</si>
  <si>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</si>
  <si>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</si>
  <si>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</si>
  <si>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</si>
  <si>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</si>
  <si>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</si>
  <si>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</si>
  <si>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</si>
  <si>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</si>
  <si>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</si>
  <si>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</si>
  <si>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</si>
  <si>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</si>
  <si>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</si>
  <si>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</si>
  <si>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</si>
  <si>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</si>
  <si>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</si>
  <si>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</si>
  <si>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</si>
  <si>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</si>
  <si>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</si>
  <si>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</si>
  <si>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</si>
  <si>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</si>
  <si>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</si>
  <si>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</si>
  <si>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</si>
  <si>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</si>
  <si>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</si>
  <si>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</si>
  <si>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</si>
  <si>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</si>
  <si>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</si>
  <si>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</si>
  <si>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</si>
  <si>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</si>
  <si>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</si>
  <si>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</si>
  <si>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</si>
  <si>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</si>
  <si>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</si>
  <si>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</si>
  <si>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</si>
  <si>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</si>
  <si>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</si>
  <si>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</si>
  <si>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</si>
  <si>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</si>
  <si>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</si>
  <si>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</si>
  <si>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</si>
  <si>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</si>
  <si>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</si>
  <si>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</si>
  <si>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</si>
  <si>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</si>
  <si>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</si>
  <si>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</si>
  <si>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</si>
  <si>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</si>
  <si>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</si>
  <si>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</si>
  <si>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</si>
  <si>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</si>
  <si>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</si>
  <si>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</si>
  <si>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</si>
  <si>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</si>
  <si>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</si>
  <si>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</si>
  <si>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</si>
  <si>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</si>
  <si>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</si>
  <si>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</si>
  <si>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</si>
  <si>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</si>
  <si>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</si>
  <si>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</si>
  <si>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</si>
  <si>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</si>
  <si>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</si>
  <si>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</si>
  <si>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</si>
  <si>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</si>
  <si>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</si>
  <si>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</si>
  <si>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</si>
  <si>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</si>
  <si>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</si>
  <si>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</si>
  <si>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</si>
  <si>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</si>
  <si>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</si>
  <si>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</si>
  <si>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</si>
  <si>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</si>
  <si>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</si>
  <si>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</si>
  <si>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</si>
  <si>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</si>
  <si>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</si>
  <si>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</si>
  <si>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</si>
  <si>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</si>
  <si>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</si>
  <si>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</si>
  <si>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</si>
  <si>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</si>
  <si>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</si>
  <si>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</si>
  <si>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</si>
  <si>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</si>
  <si>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</si>
  <si>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</si>
  <si>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</si>
  <si>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</si>
  <si>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</si>
  <si>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</si>
  <si>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</si>
  <si>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</si>
  <si>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</si>
  <si>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</si>
  <si>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</si>
  <si>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</si>
  <si>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</si>
  <si>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</si>
  <si>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</si>
  <si>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</si>
  <si>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</si>
  <si>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</si>
  <si>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</si>
  <si>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</si>
  <si>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</si>
  <si>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</si>
  <si>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</si>
  <si>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</si>
  <si>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</si>
  <si>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</si>
  <si>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</si>
  <si>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</si>
  <si>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</si>
  <si>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</si>
  <si>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</si>
  <si>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</si>
  <si>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</si>
  <si>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</si>
  <si>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</si>
  <si>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</si>
  <si>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</si>
  <si>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</si>
  <si>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</si>
  <si>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</si>
  <si>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</si>
  <si>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</si>
  <si>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</si>
  <si>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</si>
  <si>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</si>
  <si>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</si>
  <si>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</si>
  <si>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</si>
  <si>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</si>
  <si>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</si>
  <si>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</si>
  <si>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</si>
  <si>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</si>
  <si>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</si>
  <si>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</si>
  <si>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</si>
  <si>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</si>
  <si>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</si>
  <si>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</si>
  <si>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</si>
  <si>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</si>
  <si>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</si>
  <si>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</si>
  <si>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</si>
  <si>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</si>
  <si>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</si>
  <si>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</si>
  <si>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</si>
  <si>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</si>
  <si>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</si>
  <si>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</si>
  <si>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</si>
  <si>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</si>
  <si>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</si>
  <si>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</si>
  <si>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</si>
  <si>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</si>
  <si>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</si>
  <si>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</si>
  <si>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</si>
  <si>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</si>
  <si>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</si>
  <si>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</si>
  <si>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</si>
  <si>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</si>
  <si>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</si>
  <si>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</si>
  <si>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</si>
  <si>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</si>
  <si>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</si>
  <si>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</si>
  <si>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</si>
  <si>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</si>
  <si>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</si>
  <si>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</si>
  <si>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</si>
  <si>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</si>
  <si>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</si>
  <si>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</si>
  <si>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</si>
  <si>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</si>
  <si>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</si>
  <si>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</si>
  <si>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</si>
  <si>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</si>
  <si>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</si>
  <si>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</si>
  <si>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</si>
  <si>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</si>
  <si>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</si>
  <si>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</si>
  <si>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</si>
  <si>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</si>
  <si>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</si>
  <si>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</si>
  <si>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</si>
  <si>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</si>
  <si>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</si>
  <si>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</si>
  <si>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</si>
  <si>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</si>
  <si>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</si>
  <si>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</si>
  <si>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</si>
  <si>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</si>
  <si>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</si>
  <si>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</si>
  <si>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</si>
  <si>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</si>
  <si>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</si>
  <si>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</si>
  <si>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</si>
  <si>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</si>
  <si>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</si>
  <si>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</si>
  <si>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</si>
  <si>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</si>
  <si>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</si>
  <si>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</si>
  <si>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</si>
  <si>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</si>
  <si>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</si>
  <si>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</si>
  <si>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</si>
  <si>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</si>
  <si>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</si>
  <si>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</si>
  <si>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</si>
  <si>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</si>
  <si>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</si>
  <si>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</si>
  <si>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</si>
  <si>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</si>
  <si>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</si>
  <si>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</si>
  <si>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</si>
  <si>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</si>
  <si>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</si>
  <si>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</si>
  <si>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</si>
  <si>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</si>
  <si>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</si>
  <si>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</si>
  <si>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</si>
  <si>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</si>
  <si>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</si>
  <si>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</si>
  <si>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</si>
  <si>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</si>
  <si>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</si>
  <si>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</si>
  <si>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</si>
  <si>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</si>
  <si>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</si>
  <si>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</si>
  <si>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</si>
  <si>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</si>
  <si>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</si>
  <si>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</si>
  <si>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</si>
  <si>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</si>
  <si>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</si>
  <si>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</si>
  <si>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</si>
  <si>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</si>
  <si>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</si>
  <si>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</si>
  <si>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</si>
  <si>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</si>
  <si>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</si>
  <si>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</si>
  <si>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</si>
  <si>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</si>
  <si>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</si>
  <si>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</si>
  <si>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</si>
  <si>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</si>
  <si>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</si>
  <si>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</si>
  <si>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</si>
  <si>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</si>
  <si>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</si>
  <si>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</si>
  <si>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</si>
  <si>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</si>
  <si>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</si>
  <si>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</si>
  <si>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</si>
  <si>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</si>
  <si>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</si>
  <si>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</si>
  <si>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</si>
  <si>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</si>
  <si>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</si>
  <si>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</si>
  <si>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</si>
  <si>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</si>
  <si>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</si>
  <si>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</si>
  <si>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</si>
  <si>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</si>
  <si>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</si>
  <si>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</si>
  <si>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</si>
  <si>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</si>
  <si>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</si>
  <si>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</si>
  <si>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</si>
  <si>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</si>
  <si>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</si>
  <si>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</si>
  <si>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</si>
  <si>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</si>
  <si>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</si>
  <si>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</si>
  <si>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</si>
  <si>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</si>
  <si>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</si>
  <si>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</si>
  <si>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</si>
  <si>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</si>
  <si>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</si>
  <si>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</si>
  <si>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</si>
  <si>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</si>
  <si>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</si>
  <si>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</si>
  <si>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</si>
  <si>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</si>
  <si>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</si>
  <si>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</si>
  <si>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</si>
  <si>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</si>
  <si>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</si>
  <si>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</si>
  <si>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</si>
  <si>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</si>
  <si>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</si>
  <si>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</si>
  <si>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</si>
  <si>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</si>
  <si>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</si>
  <si>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</si>
  <si>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</si>
  <si>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</si>
  <si>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</si>
  <si>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</si>
  <si>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</si>
  <si>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</si>
  <si>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</si>
  <si>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</si>
  <si>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</si>
  <si>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</si>
  <si>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</si>
  <si>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</si>
  <si>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</si>
  <si>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</si>
  <si>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</si>
  <si>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</si>
  <si>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</si>
  <si>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</si>
  <si>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</si>
  <si>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</si>
  <si>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</si>
  <si>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</si>
  <si>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</si>
  <si>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</si>
  <si>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</si>
  <si>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</si>
  <si>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</si>
  <si>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</si>
  <si>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</si>
  <si>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</si>
  <si>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</si>
  <si>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</si>
  <si>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</si>
  <si>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</si>
  <si>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</si>
  <si>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</si>
  <si>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</si>
  <si>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</si>
  <si>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</si>
  <si>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</si>
  <si>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</si>
  <si>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</si>
  <si>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</si>
  <si>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</si>
  <si>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</si>
  <si>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</si>
  <si>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</si>
  <si>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</si>
  <si>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</si>
  <si>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</si>
  <si>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</si>
  <si>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</si>
  <si>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</si>
  <si>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</si>
  <si>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</si>
  <si>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</si>
  <si>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</si>
  <si>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</si>
  <si>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</si>
  <si>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</si>
  <si>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</si>
  <si>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</si>
  <si>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</si>
  <si>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</si>
  <si>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</si>
  <si>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</si>
  <si>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</si>
  <si>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</si>
  <si>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</si>
  <si>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</si>
  <si>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</si>
  <si>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</si>
  <si>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</si>
  <si>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</si>
  <si>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</si>
  <si>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</si>
  <si>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</si>
  <si>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</si>
  <si>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</si>
  <si>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</si>
  <si>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</si>
  <si>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</si>
  <si>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</si>
  <si>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</si>
  <si>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</si>
  <si>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</si>
  <si>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</si>
  <si>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</si>
  <si>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</si>
  <si>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</si>
  <si>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</si>
  <si>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</si>
  <si>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</si>
  <si>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</si>
  <si>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</si>
  <si>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</si>
  <si>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</si>
  <si>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</si>
  <si>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</si>
  <si>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</si>
  <si>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</si>
  <si>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</si>
  <si>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</si>
  <si>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</si>
  <si>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</si>
  <si>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</si>
  <si>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</si>
  <si>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</si>
  <si>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</si>
  <si>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</si>
  <si>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</si>
  <si>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</si>
  <si>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</si>
  <si>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</si>
  <si>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</si>
  <si>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</si>
  <si>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</si>
  <si>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</si>
  <si>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</si>
  <si>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</si>
  <si>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</si>
  <si>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</si>
  <si>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</si>
  <si>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</si>
  <si>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</si>
  <si>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</si>
  <si>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</si>
  <si>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</si>
  <si>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</si>
  <si>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</si>
  <si>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</si>
  <si>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</si>
  <si>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</si>
  <si>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</si>
  <si>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</si>
  <si>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</si>
  <si>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</si>
  <si>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</si>
  <si>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</si>
  <si>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</si>
  <si>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</si>
  <si>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</si>
  <si>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</si>
  <si>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</si>
  <si>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</si>
  <si>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</si>
  <si>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</si>
  <si>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</si>
  <si>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</si>
  <si>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</si>
  <si>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</si>
  <si>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</si>
  <si>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</si>
  <si>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</si>
  <si>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</si>
  <si>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</si>
  <si>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</si>
  <si>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</si>
  <si>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</si>
  <si>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</si>
  <si>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</si>
  <si>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</si>
  <si>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</si>
  <si>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</si>
  <si>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</si>
  <si>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</si>
  <si>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</si>
  <si>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</si>
  <si>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</si>
  <si>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</si>
  <si>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</si>
  <si>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</si>
  <si>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</si>
  <si>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</si>
  <si>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</si>
  <si>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</si>
  <si>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</si>
  <si>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</si>
  <si>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</si>
  <si>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</si>
  <si>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</si>
  <si>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</si>
  <si>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</si>
  <si>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</si>
  <si>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</si>
  <si>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</si>
  <si>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</si>
  <si>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</si>
  <si>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</si>
  <si>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</si>
  <si>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</si>
  <si>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</si>
  <si>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</si>
  <si>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</si>
  <si>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</si>
  <si>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</si>
  <si>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</si>
  <si>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</si>
  <si>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</si>
  <si>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</si>
  <si>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</si>
  <si>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</si>
  <si>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</si>
  <si>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</si>
  <si>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</si>
  <si>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</si>
  <si>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</si>
  <si>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</si>
  <si>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</si>
  <si>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</si>
  <si>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</si>
  <si>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</si>
  <si>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</si>
  <si>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</si>
  <si>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</si>
  <si>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</si>
  <si>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</si>
  <si>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</si>
  <si>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</si>
  <si>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</si>
  <si>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</si>
  <si>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</si>
  <si>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</si>
  <si>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</si>
  <si>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</si>
  <si>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</si>
  <si>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</si>
  <si>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</si>
  <si>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</si>
  <si>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</si>
  <si>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</si>
  <si>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</si>
  <si>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</si>
  <si>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</si>
  <si>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</si>
  <si>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</si>
  <si>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</si>
  <si>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</si>
  <si>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</si>
  <si>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</si>
  <si>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</si>
  <si>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</si>
  <si>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</si>
  <si>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</si>
  <si>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</si>
  <si>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</si>
  <si>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</si>
  <si>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</si>
  <si>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</si>
  <si>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</si>
  <si>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</si>
  <si>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</si>
  <si>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</si>
  <si>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</si>
  <si>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</si>
  <si>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</si>
  <si>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</si>
  <si>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</si>
  <si>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</si>
  <si>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</si>
  <si>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</si>
  <si>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</si>
  <si>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</si>
  <si>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</si>
  <si>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</si>
  <si>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</si>
  <si>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</si>
  <si>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</si>
  <si>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</si>
  <si>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</si>
  <si>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</si>
  <si>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</si>
  <si>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</si>
  <si>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</si>
  <si>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</si>
  <si>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</si>
  <si>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</si>
  <si>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</si>
  <si>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</si>
  <si>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</si>
  <si>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</si>
  <si>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</si>
  <si>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</si>
  <si>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</si>
  <si>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</si>
  <si>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</si>
  <si>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</si>
  <si>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</si>
  <si>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</si>
  <si>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</si>
  <si>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</si>
  <si>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</si>
  <si>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</si>
  <si>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</si>
  <si>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</si>
  <si>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</si>
  <si>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</si>
  <si>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</si>
  <si>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</si>
  <si>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</si>
  <si>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</si>
  <si>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</si>
  <si>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</si>
  <si>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</si>
  <si>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</si>
  <si>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</si>
  <si>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</si>
  <si>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</si>
  <si>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</si>
  <si>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</si>
  <si>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</si>
  <si>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</si>
  <si>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</si>
  <si>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</si>
  <si>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</si>
  <si>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</si>
  <si>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</si>
  <si>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</si>
  <si>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</si>
  <si>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</si>
  <si>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</si>
  <si>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</si>
  <si>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</si>
  <si>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</si>
  <si>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</si>
  <si>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</si>
  <si>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</si>
  <si>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</si>
  <si>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</si>
  <si>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</si>
  <si>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</si>
  <si>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</si>
  <si>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</si>
  <si>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</si>
  <si>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</si>
  <si>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</si>
  <si>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</si>
  <si>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</si>
  <si>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</si>
  <si>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</si>
  <si>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</si>
  <si>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</si>
  <si>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</si>
  <si>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</si>
  <si>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</si>
  <si>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</si>
  <si>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</si>
  <si>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</si>
  <si>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</si>
  <si>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</si>
  <si>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</si>
  <si>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</si>
  <si>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</si>
  <si>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</si>
  <si>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</si>
  <si>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</si>
  <si>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</si>
  <si>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</si>
  <si>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</si>
  <si>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</si>
  <si>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</si>
  <si>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</si>
  <si>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</si>
  <si>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</si>
  <si>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</si>
  <si>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</si>
  <si>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</si>
  <si>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</si>
  <si>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</si>
  <si>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</si>
  <si>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</si>
  <si>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</si>
  <si>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</si>
  <si>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</si>
  <si>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</si>
  <si>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</si>
  <si>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</si>
  <si>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</si>
  <si>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</si>
  <si>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</si>
  <si>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</si>
  <si>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</si>
  <si>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</si>
  <si>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</si>
  <si>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</si>
  <si>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</si>
  <si>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</si>
  <si>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</si>
  <si>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</si>
  <si>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</si>
  <si>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</si>
  <si>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</si>
  <si>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</si>
  <si>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</si>
  <si>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</si>
  <si>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</si>
  <si>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</si>
  <si>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</si>
  <si>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</si>
  <si>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</si>
  <si>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</si>
  <si>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</si>
  <si>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</si>
  <si>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</si>
  <si>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</si>
  <si>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</si>
  <si>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</si>
  <si>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</si>
  <si>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</si>
  <si>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</si>
  <si>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</si>
  <si>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</si>
  <si>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</si>
  <si>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</si>
  <si>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</si>
  <si>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</si>
  <si>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</si>
  <si>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</si>
  <si>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</si>
  <si>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</si>
  <si>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</si>
  <si>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</si>
  <si>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</si>
  <si>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</si>
  <si>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</si>
  <si>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</si>
  <si>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</si>
  <si>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</si>
  <si>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</si>
  <si>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</si>
  <si>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</si>
  <si>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</si>
  <si>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</si>
  <si>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</si>
  <si>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</si>
  <si>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</si>
  <si>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</si>
  <si>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</si>
  <si>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</si>
  <si>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</si>
  <si>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</si>
  <si>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</si>
  <si>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</si>
  <si>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</si>
  <si>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</si>
  <si>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</si>
  <si>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</si>
  <si>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</si>
  <si>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</si>
  <si>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</si>
  <si>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</si>
  <si>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</si>
  <si>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</si>
  <si>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</si>
  <si>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</si>
  <si>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</si>
  <si>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</si>
  <si>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</si>
  <si>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</si>
  <si>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</si>
  <si>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</si>
  <si>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</si>
  <si>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</si>
  <si>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</si>
  <si>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</si>
  <si>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</si>
  <si>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</si>
  <si>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</si>
  <si>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</si>
  <si>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</si>
  <si>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</si>
  <si>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</si>
  <si>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</si>
  <si>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</si>
  <si>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</si>
  <si>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</si>
  <si>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</si>
  <si>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</si>
  <si>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</si>
  <si>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</si>
  <si>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</si>
  <si>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</si>
  <si>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</si>
  <si>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</si>
  <si>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</si>
  <si>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</si>
  <si>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</si>
  <si>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</si>
  <si>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</si>
  <si>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</si>
  <si>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</si>
  <si>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</si>
  <si>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</si>
  <si>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</si>
  <si>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</si>
  <si>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</si>
  <si>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</si>
  <si>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</si>
  <si>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</si>
  <si>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</si>
  <si>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</si>
  <si>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</si>
  <si>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</si>
  <si>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</si>
  <si>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</si>
  <si>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</si>
  <si>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</si>
  <si>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</si>
  <si>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</si>
  <si>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</si>
  <si>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</si>
  <si>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</si>
  <si>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</si>
  <si>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</si>
  <si>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</si>
  <si>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</si>
  <si>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</si>
  <si>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</si>
  <si>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</si>
  <si>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</si>
  <si>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</si>
  <si>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</si>
  <si>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</si>
  <si>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</si>
  <si>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</si>
  <si>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</si>
  <si>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</si>
  <si>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</si>
  <si>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</si>
  <si>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</si>
  <si>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</si>
  <si>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</si>
  <si>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</si>
  <si>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</si>
  <si>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</si>
  <si>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</si>
  <si>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</si>
  <si>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</si>
  <si>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</si>
  <si>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</si>
  <si>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</si>
  <si>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</si>
  <si>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</si>
  <si>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</si>
  <si>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</si>
  <si>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</si>
  <si>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</si>
  <si>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</si>
  <si>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</si>
  <si>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</si>
  <si>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</si>
  <si>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</si>
  <si>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</si>
  <si>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</si>
  <si>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</si>
  <si>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</si>
  <si>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</si>
  <si>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</si>
  <si>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</si>
  <si>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</si>
  <si>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</si>
  <si>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</si>
  <si>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</si>
  <si>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</si>
  <si>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</si>
  <si>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</si>
  <si>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</si>
  <si>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</si>
  <si>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</si>
  <si>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</si>
  <si>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</si>
  <si>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</si>
  <si>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</si>
  <si>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</si>
  <si>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</si>
  <si>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</si>
  <si>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</si>
  <si>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</si>
  <si>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</si>
  <si>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</si>
  <si>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</si>
  <si>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</si>
  <si>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</si>
  <si>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</si>
  <si>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</si>
  <si>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</si>
  <si>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</si>
  <si>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</si>
  <si>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</si>
  <si>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</si>
  <si>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</si>
  <si>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</si>
  <si>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</si>
  <si>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</si>
  <si>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</si>
  <si>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</si>
  <si>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</si>
  <si>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</si>
  <si>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</si>
  <si>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</si>
  <si>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</si>
  <si>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</si>
  <si>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</si>
  <si>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</si>
  <si>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</si>
  <si>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</si>
  <si>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</si>
  <si>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</si>
  <si>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</si>
  <si>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</si>
  <si>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</si>
  <si>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</si>
  <si>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</si>
  <si>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</si>
  <si>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</si>
  <si>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</si>
  <si>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</si>
  <si>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</si>
  <si>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</si>
  <si>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</si>
  <si>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</si>
  <si>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</si>
  <si>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</si>
  <si>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</si>
  <si>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</si>
  <si>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</si>
  <si>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</si>
  <si>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</si>
  <si>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</si>
  <si>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</si>
  <si>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</si>
  <si>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</si>
  <si>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</si>
  <si>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</si>
  <si>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</si>
  <si>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</si>
  <si>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</si>
  <si>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</si>
  <si>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</si>
  <si>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</si>
  <si>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</si>
  <si>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</si>
  <si>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</si>
  <si>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</si>
  <si>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</si>
  <si>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</si>
  <si>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</si>
  <si>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</si>
  <si>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</si>
  <si>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</si>
  <si>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</si>
  <si>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</si>
  <si>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</si>
  <si>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</si>
  <si>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</si>
  <si>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</si>
  <si>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</si>
  <si>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</si>
  <si>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</si>
  <si>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</si>
  <si>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</si>
  <si>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</si>
  <si>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</si>
  <si>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</si>
  <si>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</si>
  <si>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</si>
  <si>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</si>
  <si>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</si>
  <si>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</si>
  <si>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</si>
  <si>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</si>
  <si>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</si>
  <si>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</si>
  <si>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</si>
  <si>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</si>
  <si>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</si>
  <si>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</si>
  <si>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</si>
  <si>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</si>
  <si>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</si>
  <si>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</si>
  <si>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</si>
  <si>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</si>
  <si>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</si>
  <si>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</si>
  <si>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</si>
  <si>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</si>
  <si>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</si>
  <si>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</si>
  <si>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</si>
  <si>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</si>
  <si>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</si>
  <si>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</si>
  <si>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</si>
  <si>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</si>
  <si>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</si>
  <si>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</si>
  <si>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</si>
  <si>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</si>
  <si>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</si>
  <si>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</si>
  <si>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</si>
  <si>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</si>
  <si>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</si>
  <si>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</si>
  <si>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</si>
  <si>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</si>
  <si>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</si>
  <si>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</si>
  <si>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</si>
  <si>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</si>
  <si>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</si>
  <si>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</si>
  <si>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</si>
  <si>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</si>
  <si>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</si>
  <si>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</si>
  <si>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</si>
  <si>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</si>
  <si>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</si>
  <si>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</si>
  <si>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</si>
  <si>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</si>
  <si>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</si>
  <si>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</si>
  <si>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</si>
  <si>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</si>
  <si>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</si>
  <si>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</si>
  <si>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</si>
  <si>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</si>
  <si>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</si>
  <si>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</si>
  <si>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</si>
  <si>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</si>
  <si>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</si>
  <si>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</si>
  <si>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</si>
  <si>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</si>
  <si>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</si>
  <si>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</si>
  <si>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</si>
  <si>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</si>
  <si>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</si>
  <si>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</si>
  <si>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</si>
  <si>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</si>
  <si>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</si>
  <si>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</si>
  <si>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</si>
  <si>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</si>
  <si>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</si>
  <si>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</si>
  <si>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</si>
  <si>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</si>
  <si>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</si>
  <si>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</si>
  <si>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</si>
  <si>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</si>
  <si>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</si>
  <si>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</si>
  <si>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</si>
  <si>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</si>
  <si>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</si>
  <si>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</si>
  <si>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</si>
  <si>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</si>
  <si>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</si>
  <si>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</si>
  <si>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</si>
  <si>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</si>
  <si>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</si>
  <si>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</si>
  <si>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</si>
  <si>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</si>
  <si>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</si>
  <si>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</si>
  <si>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</si>
  <si>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</si>
  <si>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</si>
  <si>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</si>
  <si>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</si>
  <si>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</si>
  <si>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</si>
  <si>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</si>
  <si>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</si>
  <si>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</si>
  <si>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</si>
  <si>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</si>
  <si>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</si>
  <si>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</si>
  <si>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</si>
  <si>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</si>
  <si>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</si>
  <si>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</si>
  <si>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</si>
  <si>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</si>
  <si>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</si>
  <si>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</si>
  <si>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</si>
  <si>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</si>
  <si>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</si>
  <si>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</si>
  <si>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</si>
  <si>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</si>
  <si>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</si>
  <si>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</si>
  <si>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</si>
  <si>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</si>
  <si>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</si>
  <si>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</si>
  <si>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</si>
  <si>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</si>
  <si>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</si>
  <si>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</si>
  <si>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</si>
  <si>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</si>
  <si>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</si>
  <si>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</si>
  <si>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</si>
  <si>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</si>
  <si>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</si>
  <si>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</si>
  <si>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</si>
  <si>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</si>
  <si>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</si>
  <si>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</si>
  <si>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</si>
  <si>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</si>
  <si>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</si>
  <si>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</si>
  <si>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</si>
  <si>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</si>
  <si>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</si>
  <si>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</si>
  <si>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</si>
  <si>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</si>
  <si>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</si>
  <si>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</si>
  <si>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</si>
  <si>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</si>
  <si>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</si>
  <si>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</si>
  <si>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</si>
  <si>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</si>
  <si>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</si>
  <si>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</si>
  <si>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</si>
  <si>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</si>
  <si>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</si>
  <si>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</si>
  <si>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</si>
  <si>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</si>
  <si>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</si>
  <si>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</si>
  <si>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</si>
  <si>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</si>
  <si>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</si>
  <si>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</si>
  <si>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</si>
  <si>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</si>
  <si>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</si>
  <si>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</si>
  <si>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</si>
  <si>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</si>
  <si>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</si>
  <si>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</si>
  <si>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</si>
  <si>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</si>
  <si>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</si>
  <si>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</si>
  <si>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</si>
  <si>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</si>
  <si>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</si>
  <si>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</si>
  <si>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</si>
  <si>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</si>
  <si>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</si>
  <si>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</si>
  <si>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</si>
  <si>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</si>
  <si>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</si>
  <si>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</si>
  <si>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</si>
  <si>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</si>
  <si>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</si>
  <si>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</si>
  <si>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</si>
  <si>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</si>
  <si>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</si>
  <si>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</si>
  <si>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</si>
  <si>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</si>
  <si>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</si>
  <si>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</si>
  <si>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</si>
  <si>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</si>
  <si>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</si>
  <si>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</si>
  <si>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</si>
  <si>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</si>
  <si>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</si>
  <si>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</si>
  <si>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</si>
  <si>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</si>
  <si>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</si>
  <si>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</si>
  <si>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</si>
  <si>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</si>
  <si>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</si>
  <si>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</si>
  <si>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</si>
  <si>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</si>
  <si>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</si>
  <si>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</si>
  <si>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</si>
  <si>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</si>
  <si>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</si>
  <si>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</si>
  <si>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</si>
  <si>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</si>
  <si>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</si>
  <si>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</si>
  <si>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</si>
  <si>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</si>
  <si>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</si>
  <si>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</si>
  <si>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</si>
  <si>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</si>
  <si>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</si>
  <si>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</si>
  <si>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</si>
  <si>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</si>
  <si>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</si>
  <si>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</si>
  <si>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</si>
  <si>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</si>
  <si>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</si>
  <si>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</si>
  <si>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</si>
  <si>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</si>
  <si>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</si>
  <si>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</si>
  <si>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</si>
  <si>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</si>
  <si>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</si>
  <si>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</si>
  <si>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</si>
  <si>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</si>
  <si>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</si>
  <si>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</si>
  <si>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</si>
  <si>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</si>
  <si>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</si>
  <si>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</si>
  <si>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</si>
  <si>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</si>
  <si>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</si>
  <si>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</si>
  <si>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</si>
  <si>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</si>
  <si>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</si>
  <si>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</si>
  <si>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</si>
  <si>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</si>
  <si>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</si>
  <si>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</si>
  <si>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</si>
  <si>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</si>
  <si>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</si>
  <si>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</si>
  <si>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</si>
  <si>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</si>
  <si>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</si>
  <si>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</si>
  <si>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</si>
  <si>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</si>
  <si>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</si>
  <si>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</si>
  <si>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</si>
  <si>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</si>
  <si>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</si>
  <si>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</si>
  <si>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</si>
  <si>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</si>
  <si>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</si>
  <si>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</si>
  <si>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</si>
  <si>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</si>
  <si>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</si>
  <si>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</si>
  <si>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</si>
  <si>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</si>
  <si>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</si>
  <si>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</si>
  <si>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</si>
  <si>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</si>
  <si>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</si>
  <si>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</si>
  <si>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</si>
  <si>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</si>
  <si>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</si>
  <si>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</si>
  <si>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</si>
  <si>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</si>
  <si>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</si>
  <si>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</si>
  <si>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</si>
  <si>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</si>
  <si>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</si>
  <si>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</si>
  <si>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</si>
  <si>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</si>
  <si>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</si>
  <si>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</si>
  <si>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</si>
  <si>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</si>
  <si>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</si>
  <si>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</si>
  <si>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</si>
  <si>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</si>
  <si>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</si>
  <si>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</si>
  <si>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</si>
  <si>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</si>
  <si>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</si>
  <si>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</si>
  <si>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</si>
  <si>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</si>
  <si>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</si>
  <si>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</si>
  <si>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</si>
  <si>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</si>
  <si>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</si>
  <si>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</si>
  <si>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</si>
  <si>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</si>
  <si>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</si>
  <si>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</si>
  <si>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</si>
  <si>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</si>
  <si>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</si>
  <si>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</si>
  <si>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</si>
  <si>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</si>
  <si>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</si>
  <si>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</si>
  <si>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</si>
  <si>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</si>
  <si>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</si>
  <si>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</si>
  <si>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</si>
  <si>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</si>
  <si>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</si>
  <si>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</si>
  <si>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</si>
  <si>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</si>
  <si>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</si>
  <si>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</si>
  <si>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</si>
  <si>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</si>
  <si>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</si>
  <si>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</si>
  <si>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</si>
  <si>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</si>
  <si>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</si>
  <si>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</si>
  <si>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</si>
  <si>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</si>
  <si>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</si>
  <si>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</si>
  <si>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</si>
  <si>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</si>
  <si>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</si>
  <si>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</si>
  <si>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</si>
  <si>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</si>
  <si>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</si>
  <si>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</si>
  <si>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</si>
  <si>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</si>
  <si>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</si>
  <si>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</si>
  <si>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</si>
  <si>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</si>
  <si>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</si>
  <si>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</si>
  <si>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</si>
  <si>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</si>
  <si>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</si>
  <si>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</si>
  <si>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</si>
  <si>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</si>
  <si>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</si>
  <si>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</si>
  <si>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</si>
  <si>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</si>
  <si>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</si>
  <si>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</si>
  <si>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</si>
  <si>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</si>
  <si>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</si>
  <si>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</si>
  <si>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</si>
  <si>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</si>
  <si>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</si>
  <si>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</si>
  <si>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</si>
  <si>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</si>
  <si>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</si>
  <si>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</si>
  <si>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</si>
  <si>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</si>
  <si>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</si>
  <si>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</si>
  <si>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</si>
  <si>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</si>
  <si>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</si>
  <si>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</si>
  <si>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</si>
  <si>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</si>
  <si>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</si>
  <si>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</si>
  <si>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</si>
  <si>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</si>
  <si>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</si>
  <si>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</si>
  <si>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</si>
  <si>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</si>
  <si>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</si>
  <si>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</si>
  <si>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</si>
  <si>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</si>
  <si>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</si>
  <si>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</si>
  <si>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</si>
  <si>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</si>
  <si>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</si>
  <si>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</si>
  <si>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</si>
  <si>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</si>
  <si>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</si>
  <si>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</si>
  <si>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</si>
  <si>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</si>
  <si>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</si>
  <si>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</si>
  <si>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</si>
  <si>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</si>
  <si>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</si>
  <si>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</si>
  <si>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</si>
  <si>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</si>
  <si>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</si>
  <si>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</si>
  <si>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</si>
  <si>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</si>
  <si>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</si>
  <si>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</si>
  <si>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</si>
  <si>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</si>
  <si>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</si>
  <si>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</si>
  <si>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</si>
  <si>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</si>
  <si>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</si>
  <si>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</si>
  <si>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</si>
  <si>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</si>
  <si>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</si>
  <si>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</si>
  <si>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</si>
  <si>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</si>
  <si>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</si>
  <si>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</si>
  <si>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</si>
  <si>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</si>
  <si>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</si>
  <si>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</si>
  <si>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</si>
  <si>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</si>
  <si>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</si>
  <si>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</si>
  <si>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</si>
  <si>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</si>
  <si>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</si>
  <si>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</si>
  <si>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</si>
  <si>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</si>
  <si>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</si>
  <si>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</si>
  <si>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</si>
  <si>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</si>
  <si>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</si>
  <si>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</si>
  <si>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</si>
  <si>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</si>
  <si>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</si>
  <si>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</si>
  <si>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</si>
  <si>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</si>
  <si>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</si>
  <si>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</si>
  <si>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</si>
  <si>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</si>
  <si>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</si>
  <si>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</si>
  <si>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</si>
  <si>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</si>
  <si>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</si>
  <si>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</si>
  <si>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</si>
  <si>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</si>
  <si>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</si>
  <si>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</si>
  <si>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</si>
  <si>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</si>
  <si>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</si>
  <si>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</si>
  <si>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</si>
  <si>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</si>
  <si>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</si>
  <si>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</si>
  <si>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</si>
  <si>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</si>
  <si>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</si>
  <si>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</si>
  <si>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</si>
  <si>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</si>
  <si>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</si>
  <si>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</si>
  <si>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</si>
  <si>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</si>
  <si>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</si>
  <si>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</si>
  <si>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</si>
  <si>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</si>
  <si>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</si>
  <si>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</si>
  <si>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</si>
  <si>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</si>
  <si>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</si>
  <si>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</si>
  <si>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</si>
  <si>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</si>
  <si>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</si>
  <si>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</si>
  <si>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</si>
  <si>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</si>
  <si>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</si>
  <si>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</si>
  <si>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</si>
  <si>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</si>
  <si>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</si>
  <si>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</si>
  <si>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</si>
  <si>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</si>
  <si>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</si>
  <si>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</si>
  <si>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</si>
  <si>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</si>
  <si>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</si>
  <si>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</si>
  <si>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</si>
  <si>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</si>
  <si>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</si>
  <si>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</si>
  <si>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</si>
  <si>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</si>
  <si>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</si>
  <si>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</si>
  <si>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</si>
  <si>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</si>
  <si>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</si>
  <si>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</si>
  <si>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</si>
  <si>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</si>
  <si>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</si>
  <si>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</si>
  <si>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</si>
  <si>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</si>
  <si>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</si>
  <si>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</si>
  <si>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</si>
  <si>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</si>
  <si>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</si>
  <si>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</si>
  <si>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</si>
  <si>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</si>
  <si>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</si>
  <si>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</si>
  <si>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</si>
  <si>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</si>
  <si>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</si>
  <si>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</si>
  <si>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</si>
  <si>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</si>
  <si>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</si>
  <si>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</si>
  <si>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</si>
  <si>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</si>
  <si>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</si>
  <si>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</si>
  <si>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</si>
  <si>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</si>
  <si>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</si>
  <si>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</si>
  <si>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</si>
  <si>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</si>
  <si>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</si>
  <si>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</si>
  <si>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</si>
  <si>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</si>
  <si>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</si>
  <si>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</si>
  <si>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</si>
  <si>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</si>
  <si>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</si>
  <si>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</si>
  <si>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</si>
  <si>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</si>
  <si>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</si>
  <si>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</si>
  <si>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</si>
  <si>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</si>
  <si>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</si>
  <si>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</si>
  <si>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</si>
  <si>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</si>
  <si>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</si>
  <si>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</si>
  <si>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</si>
  <si>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</si>
  <si>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</si>
  <si>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</si>
  <si>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</si>
  <si>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</si>
  <si>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</si>
  <si>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</si>
  <si>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</si>
  <si>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</si>
  <si>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</si>
  <si>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</si>
  <si>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</si>
  <si>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</si>
  <si>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</si>
  <si>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</si>
  <si>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</si>
  <si>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</si>
  <si>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</si>
  <si>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</si>
  <si>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</si>
  <si>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</si>
  <si>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</si>
  <si>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</si>
  <si>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</si>
  <si>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</si>
  <si>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</si>
  <si>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</si>
  <si>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</si>
  <si>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</si>
  <si>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</si>
  <si>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</si>
  <si>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</si>
  <si>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</si>
  <si>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</si>
  <si>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</si>
  <si>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</si>
  <si>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</si>
  <si>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</si>
  <si>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</si>
  <si>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</si>
  <si>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</si>
  <si>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</si>
  <si>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</si>
  <si>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</si>
  <si>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</si>
  <si>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</si>
  <si>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</si>
  <si>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</si>
  <si>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</si>
  <si>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</si>
  <si>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</si>
  <si>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</si>
  <si>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</si>
  <si>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</si>
  <si>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</si>
  <si>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</si>
  <si>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</si>
  <si>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</si>
  <si>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</si>
  <si>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</si>
  <si>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</si>
  <si>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</si>
  <si>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</si>
  <si>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</si>
  <si>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</si>
  <si>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</si>
  <si>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</si>
  <si>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</si>
  <si>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</si>
  <si>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</si>
  <si>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</si>
  <si>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</si>
  <si>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</si>
  <si>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</si>
  <si>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</si>
  <si>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</si>
  <si>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</si>
  <si>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</si>
  <si>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</si>
  <si>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</si>
  <si>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</si>
  <si>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</si>
  <si>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</si>
  <si>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</si>
  <si>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</si>
  <si>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</si>
  <si>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</si>
  <si>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</si>
  <si>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</si>
  <si>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</si>
  <si>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</si>
  <si>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</si>
  <si>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</si>
  <si>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</si>
  <si>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</si>
  <si>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</si>
  <si>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</si>
  <si>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</si>
  <si>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</si>
  <si>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</si>
  <si>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</si>
  <si>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</si>
  <si>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</si>
  <si>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</si>
  <si>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</si>
  <si>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</si>
  <si>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</si>
  <si>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</si>
  <si>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</si>
  <si>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</si>
  <si>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</si>
  <si>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</si>
  <si>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</si>
  <si>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</si>
  <si>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</si>
  <si>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</si>
  <si>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</si>
  <si>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</si>
  <si>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</si>
  <si>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</si>
  <si>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</si>
  <si>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</si>
  <si>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</si>
  <si>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</si>
  <si>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</si>
  <si>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</si>
  <si>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</si>
  <si>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</si>
  <si>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</si>
  <si>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</si>
  <si>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</si>
  <si>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</si>
  <si>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</si>
  <si>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</si>
  <si>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</si>
  <si>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</si>
  <si>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</si>
  <si>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</si>
  <si>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</si>
  <si>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</si>
  <si>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</si>
  <si>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</si>
  <si>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</si>
  <si>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</si>
  <si>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</si>
  <si>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</si>
  <si>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</si>
  <si>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</si>
  <si>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</si>
  <si>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</si>
  <si>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</si>
  <si>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</si>
  <si>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</si>
  <si>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</si>
  <si>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</si>
  <si>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</si>
  <si>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</si>
  <si>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</si>
  <si>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</si>
  <si>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</si>
  <si>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</si>
  <si>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</si>
  <si>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</si>
  <si>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</si>
  <si>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</si>
  <si>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</si>
  <si>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</si>
  <si>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</si>
  <si>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</si>
  <si>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</si>
  <si>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</si>
  <si>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</si>
  <si>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</si>
  <si>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</si>
  <si>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</si>
  <si>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</si>
  <si>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</si>
  <si>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</si>
  <si>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</si>
  <si>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</si>
  <si>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</si>
  <si>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</si>
  <si>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</si>
  <si>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</si>
  <si>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</si>
  <si>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</si>
  <si>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</si>
  <si>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</si>
  <si>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</si>
  <si>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</si>
  <si>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</si>
  <si>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</si>
  <si>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</si>
  <si>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</si>
  <si>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</si>
  <si>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</si>
  <si>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</si>
  <si>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</si>
  <si>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</si>
  <si>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</si>
  <si>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</si>
  <si>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</si>
  <si>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</si>
  <si>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</si>
  <si>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</si>
  <si>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</si>
  <si>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</si>
  <si>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</si>
  <si>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</si>
  <si>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</si>
  <si>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</si>
  <si>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</si>
  <si>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</si>
  <si>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</si>
  <si>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</si>
  <si>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</si>
  <si>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</si>
  <si>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</si>
  <si>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</si>
  <si>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</si>
  <si>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</si>
  <si>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</si>
  <si>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</si>
  <si>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</si>
  <si>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</si>
  <si>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</si>
  <si>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</si>
  <si>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</si>
  <si>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</si>
  <si>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</si>
  <si>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</si>
  <si>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</si>
  <si>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</si>
  <si>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</si>
  <si>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</si>
  <si>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</si>
  <si>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</si>
  <si>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</si>
  <si>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</si>
  <si>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</si>
  <si>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</si>
  <si>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</si>
  <si>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</si>
  <si>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</si>
  <si>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</si>
  <si>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</si>
  <si>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</si>
  <si>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</si>
  <si>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</si>
  <si>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</si>
  <si>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</si>
  <si>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</si>
  <si>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</si>
  <si>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</si>
  <si>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</si>
  <si>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</si>
  <si>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</si>
  <si>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</si>
  <si>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</si>
  <si>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</si>
  <si>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</si>
  <si>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</si>
  <si>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</si>
  <si>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</si>
  <si>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</si>
  <si>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</si>
  <si>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</si>
  <si>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</si>
  <si>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</si>
  <si>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</si>
  <si>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</si>
  <si>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</si>
  <si>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</si>
  <si>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</si>
  <si>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</si>
  <si>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</si>
  <si>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</si>
  <si>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</si>
  <si>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</si>
  <si>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</si>
  <si>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</si>
  <si>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</si>
  <si>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</si>
  <si>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</si>
  <si>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</si>
  <si>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</si>
  <si>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</si>
  <si>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</si>
  <si>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</si>
  <si>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</si>
  <si>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</si>
  <si>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</si>
  <si>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</si>
  <si>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</si>
  <si>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</si>
  <si>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</si>
  <si>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</si>
  <si>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</si>
  <si>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</si>
  <si>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</si>
  <si>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</si>
  <si>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</si>
  <si>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</si>
  <si>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</si>
  <si>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</si>
  <si>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</si>
  <si>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</si>
  <si>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</si>
  <si>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</si>
  <si>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</si>
  <si>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</si>
  <si>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</si>
  <si>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</si>
  <si>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</si>
  <si>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</si>
  <si>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</si>
  <si>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</si>
  <si>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</si>
  <si>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</si>
  <si>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</si>
  <si>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</si>
  <si>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</si>
  <si>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</si>
  <si>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</si>
  <si>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</si>
  <si>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</si>
  <si>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</si>
  <si>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</si>
  <si>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</si>
  <si>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</si>
  <si>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</si>
  <si>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</si>
  <si>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</si>
  <si>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</si>
  <si>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</si>
  <si>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</si>
  <si>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</si>
  <si>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</si>
  <si>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</si>
  <si>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</si>
  <si>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</si>
  <si>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</si>
  <si>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</si>
  <si>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</si>
  <si>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</si>
  <si>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</si>
  <si>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</si>
  <si>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</si>
  <si>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</si>
  <si>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</si>
  <si>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</si>
  <si>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</si>
  <si>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</si>
  <si>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</si>
  <si>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</si>
  <si>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</si>
  <si>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</si>
  <si>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</si>
  <si>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</si>
  <si>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</si>
  <si>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</si>
  <si>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</si>
  <si>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</si>
  <si>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</si>
  <si>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</si>
  <si>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</si>
  <si>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</si>
  <si>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</si>
  <si>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</si>
  <si>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</si>
  <si>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</si>
  <si>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</si>
  <si>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</si>
  <si>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</si>
  <si>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</si>
  <si>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</si>
  <si>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</si>
  <si>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</si>
  <si>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</si>
  <si>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</si>
  <si>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</si>
  <si>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</si>
  <si>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</si>
  <si>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</si>
  <si>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</si>
  <si>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</si>
  <si>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</si>
  <si>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</si>
  <si>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</si>
  <si>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</si>
  <si>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</si>
  <si>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</si>
  <si>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</si>
  <si>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</si>
  <si>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</si>
  <si>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</si>
  <si>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</si>
  <si>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</si>
  <si>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</si>
  <si>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</si>
  <si>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</si>
  <si>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</si>
  <si>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</si>
  <si>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</si>
  <si>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</si>
  <si>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</si>
  <si>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</si>
  <si>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</si>
  <si>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</si>
  <si>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</si>
  <si>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</si>
  <si>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</si>
  <si>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</si>
  <si>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</si>
  <si>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</si>
  <si>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</si>
  <si>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</si>
  <si>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</si>
  <si>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</si>
  <si>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</si>
  <si>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</si>
  <si>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</si>
  <si>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</si>
  <si>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</si>
  <si>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</si>
  <si>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</si>
  <si>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</si>
  <si>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</si>
  <si>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</si>
  <si>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</si>
  <si>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</si>
  <si>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</si>
  <si>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</si>
  <si>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</si>
  <si>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</si>
  <si>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</si>
  <si>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</si>
  <si>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</si>
  <si>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</si>
  <si>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</si>
  <si>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</si>
  <si>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</si>
  <si>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</si>
  <si>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</si>
  <si>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</si>
  <si>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</si>
  <si>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</si>
  <si>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</si>
  <si>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</si>
  <si>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</si>
  <si>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</si>
  <si>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</si>
  <si>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</si>
  <si>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</si>
  <si>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</si>
  <si>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</si>
  <si>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</si>
  <si>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</si>
  <si>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</si>
  <si>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</si>
  <si>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</si>
  <si>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</si>
  <si>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</si>
  <si>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</si>
  <si>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</si>
  <si>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</si>
  <si>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</si>
  <si>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</si>
  <si>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</si>
  <si>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</si>
  <si>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</si>
  <si>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</si>
  <si>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</si>
  <si>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</si>
  <si>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</si>
  <si>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</si>
  <si>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</si>
  <si>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</si>
  <si>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</si>
  <si>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</si>
  <si>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</si>
  <si>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</si>
  <si>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</si>
  <si>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</si>
  <si>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</si>
  <si>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</si>
  <si>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</si>
  <si>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</si>
  <si>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</si>
  <si>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</si>
  <si>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</si>
  <si>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</si>
  <si>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</si>
  <si>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</si>
  <si>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</si>
  <si>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</si>
  <si>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</si>
  <si>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</si>
  <si>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</si>
  <si>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</si>
  <si>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</si>
  <si>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</si>
  <si>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</si>
  <si>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</si>
  <si>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</si>
  <si>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</si>
  <si>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</si>
  <si>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</si>
  <si>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</si>
  <si>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</si>
  <si>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</si>
  <si>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</si>
  <si>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</si>
  <si>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</si>
  <si>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</si>
  <si>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</si>
  <si>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</si>
  <si>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</si>
  <si>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</si>
  <si>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</si>
  <si>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</si>
  <si>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</si>
  <si>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</si>
  <si>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</si>
  <si>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</si>
  <si>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</si>
  <si>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</si>
  <si>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</si>
  <si>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</si>
  <si>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</si>
  <si>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</si>
  <si>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</si>
  <si>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</si>
  <si>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</si>
  <si>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</si>
  <si>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</si>
  <si>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</si>
  <si>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</si>
  <si>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</si>
  <si>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</si>
  <si>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</si>
  <si>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</si>
  <si>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</si>
  <si>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</si>
  <si>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</si>
  <si>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</si>
  <si>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</si>
  <si>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</si>
  <si>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</si>
  <si>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</si>
  <si>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</si>
  <si>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</si>
  <si>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</si>
  <si>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</si>
  <si>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</si>
  <si>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</si>
  <si>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</si>
  <si>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</si>
  <si>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</si>
  <si>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</si>
  <si>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</si>
  <si>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</si>
  <si>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</si>
  <si>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</si>
  <si>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</si>
  <si>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</si>
  <si>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</si>
  <si>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</si>
  <si>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</si>
  <si>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</si>
  <si>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</si>
  <si>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</si>
  <si>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</si>
  <si>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</si>
  <si>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</si>
  <si>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</si>
  <si>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</si>
  <si>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</si>
  <si>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</si>
  <si>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</si>
  <si>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</si>
  <si>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</si>
  <si>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</si>
  <si>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</si>
  <si>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</si>
  <si>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</si>
  <si>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</si>
  <si>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</si>
  <si>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</si>
  <si>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</si>
  <si>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</si>
  <si>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</si>
  <si>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</si>
  <si>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</si>
  <si>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</si>
  <si>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</si>
  <si>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</si>
  <si>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</si>
  <si>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</si>
  <si>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</si>
  <si>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</si>
  <si>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</si>
  <si>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</si>
  <si>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</si>
  <si>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</si>
  <si>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</si>
  <si>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</si>
  <si>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</si>
  <si>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</si>
  <si>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</si>
  <si>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</si>
  <si>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</si>
  <si>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</si>
  <si>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</si>
  <si>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</si>
  <si>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</si>
  <si>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</si>
  <si>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</si>
  <si>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</si>
  <si>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</si>
  <si>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</si>
  <si>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</si>
  <si>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</si>
  <si>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</si>
  <si>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</si>
  <si>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</si>
  <si>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</si>
  <si>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</si>
  <si>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</si>
  <si>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</si>
  <si>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</si>
  <si>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</si>
  <si>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</si>
  <si>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</si>
  <si>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</si>
  <si>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</si>
  <si>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</si>
  <si>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</si>
  <si>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</si>
  <si>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</si>
  <si>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</si>
  <si>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</si>
  <si>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</si>
  <si>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</si>
  <si>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</si>
  <si>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</si>
  <si>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</si>
  <si>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</si>
  <si>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</si>
  <si>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</si>
  <si>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</si>
  <si>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</si>
  <si>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</si>
  <si>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</si>
  <si>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</si>
  <si>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</si>
  <si>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</si>
  <si>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</si>
  <si>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</si>
  <si>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</si>
  <si>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</si>
  <si>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</si>
  <si>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</si>
  <si>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</si>
  <si>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</si>
  <si>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</si>
  <si>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</si>
  <si>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</si>
  <si>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</si>
  <si>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CENTRO DE EDUCATIVO LETRAS FELICES</t>
  </si>
  <si>
    <t>007-2014</t>
  </si>
  <si>
    <t>Prestar el servicio de atención educación inicial y cuidado niños, niñas menores de cinco años, con el fin de promover el desarrollo integral de la primera infancia</t>
  </si>
  <si>
    <t>012-2015</t>
  </si>
  <si>
    <t>009-2016</t>
  </si>
  <si>
    <t>02-2017</t>
  </si>
  <si>
    <t>010-2018</t>
  </si>
  <si>
    <t>022-2019</t>
  </si>
  <si>
    <t>2021-91-1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</si>
  <si>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</si>
  <si>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097 DE 2019</t>
  </si>
  <si>
    <t>PRESTAR EL SERVICIO DE ACOMPANAMIENTO PSICOSOCIAL, FAMILIAR Y COMUNITARIO DE LA DIRECCION DE FAMILIAS Y COMUNIDADES PARA IMPLEMENTAR LA MODALIDAD Ml FAMILIA, CUYO OBJETIVO ES "FORTALECER A LAS FAMILIAS PARA PROMOVER LA PROTECCION INTEGRAL DE LOS NIÑOS, NIÑAS Y ADOLECENTES Y CONTRIBUIR A LA PREVENCION DE VIOLENCIA, NEGLIGENCIA O ABUSOS EN SU CONTRA" A TRAVES DEL MODELO DE ATENCION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</si>
</sst>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 zoomScale="90" zoomScaleNormal="90" zoomScaleSheetLayoutView="40" zoomScalePageLayoutView="40" workbookViewId="0">
      <selection activeCell="H67" sqref="H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1109</v>
      </c>
      <c r="J20" s="150" t="s">
        <v>1111</v>
      </c>
      <c r="K20" s="151">
        <v>1322458140</v>
      </c>
      <c r="L20" s="152"/>
      <c r="M20" s="152">
        <v>44561</v>
      </c>
      <c r="N20" s="135">
        <f>+(M20-L20)/30</f>
        <v>1485.3666666666666</v>
      </c>
      <c r="O20" s="138"/>
      <c r="U20" s="134"/>
      <c r="V20" s="105">
        <f ca="1">NOW()</f>
        <v>44201.343116319447</v>
      </c>
      <c r="W20" s="105">
        <f ca="1">NOW()</f>
        <v>44201.343116319447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t="s">
        <v>2715</v>
      </c>
      <c r="C63" s="65" t="s">
        <v>32</v>
      </c>
      <c r="D63" s="63" t="s">
        <v>2716</v>
      </c>
      <c r="E63" s="145">
        <v>41672</v>
      </c>
      <c r="F63" s="145">
        <v>41973</v>
      </c>
      <c r="G63" s="160">
        <f t="shared" si="3"/>
        <v>10.033333333333333</v>
      </c>
      <c r="H63" s="122" t="s">
        <v>2717</v>
      </c>
      <c r="I63" s="63" t="s">
        <v>220</v>
      </c>
      <c r="J63" s="63" t="s">
        <v>507</v>
      </c>
      <c r="K63" s="66">
        <v>7583250</v>
      </c>
      <c r="L63" s="65" t="s">
        <v>1148</v>
      </c>
      <c r="M63" s="67">
        <v>1</v>
      </c>
      <c r="N63" s="65" t="s">
        <v>27</v>
      </c>
      <c r="O63" s="65" t="s">
        <v>1148</v>
      </c>
      <c r="P63" s="79"/>
    </row>
    <row r="64" spans="1:16" s="7" customFormat="1" ht="24.75" customHeight="1" outlineLevel="1" x14ac:dyDescent="0.25">
      <c r="A64" s="144">
        <v>17</v>
      </c>
      <c r="B64" s="122" t="s">
        <v>2715</v>
      </c>
      <c r="C64" s="65" t="s">
        <v>32</v>
      </c>
      <c r="D64" s="63" t="s">
        <v>2718</v>
      </c>
      <c r="E64" s="145">
        <v>42038</v>
      </c>
      <c r="F64" s="145">
        <v>42338</v>
      </c>
      <c r="G64" s="160">
        <f t="shared" si="3"/>
        <v>10</v>
      </c>
      <c r="H64" s="122" t="s">
        <v>2717</v>
      </c>
      <c r="I64" s="63" t="s">
        <v>220</v>
      </c>
      <c r="J64" s="63" t="s">
        <v>507</v>
      </c>
      <c r="K64" s="66">
        <v>8333500</v>
      </c>
      <c r="L64" s="65" t="s">
        <v>1148</v>
      </c>
      <c r="M64" s="117">
        <v>1</v>
      </c>
      <c r="N64" s="65" t="s">
        <v>27</v>
      </c>
      <c r="O64" s="65" t="s">
        <v>1148</v>
      </c>
      <c r="P64" s="79"/>
    </row>
    <row r="65" spans="1:16" s="7" customFormat="1" ht="24.75" customHeight="1" outlineLevel="1" x14ac:dyDescent="0.25">
      <c r="A65" s="144">
        <v>18</v>
      </c>
      <c r="B65" s="122" t="s">
        <v>2715</v>
      </c>
      <c r="C65" s="65" t="s">
        <v>32</v>
      </c>
      <c r="D65" s="63" t="s">
        <v>2719</v>
      </c>
      <c r="E65" s="145">
        <v>42405</v>
      </c>
      <c r="F65" s="145">
        <v>42704</v>
      </c>
      <c r="G65" s="160">
        <f t="shared" si="3"/>
        <v>9.9666666666666668</v>
      </c>
      <c r="H65" s="122" t="s">
        <v>2717</v>
      </c>
      <c r="I65" s="63" t="s">
        <v>220</v>
      </c>
      <c r="J65" s="63" t="s">
        <v>507</v>
      </c>
      <c r="K65" s="66">
        <v>8882500</v>
      </c>
      <c r="L65" s="65" t="s">
        <v>1148</v>
      </c>
      <c r="M65" s="117">
        <v>1</v>
      </c>
      <c r="N65" s="65" t="s">
        <v>27</v>
      </c>
      <c r="O65" s="65" t="s">
        <v>1148</v>
      </c>
      <c r="P65" s="79"/>
    </row>
    <row r="66" spans="1:16" s="7" customFormat="1" ht="24.75" customHeight="1" outlineLevel="1" x14ac:dyDescent="0.25">
      <c r="A66" s="144">
        <v>19</v>
      </c>
      <c r="B66" s="122" t="s">
        <v>2715</v>
      </c>
      <c r="C66" s="65" t="s">
        <v>32</v>
      </c>
      <c r="D66" s="63" t="s">
        <v>2720</v>
      </c>
      <c r="E66" s="145">
        <v>42776</v>
      </c>
      <c r="F66" s="145">
        <v>43069</v>
      </c>
      <c r="G66" s="160">
        <f t="shared" si="3"/>
        <v>9.7666666666666675</v>
      </c>
      <c r="H66" s="122" t="s">
        <v>2717</v>
      </c>
      <c r="I66" s="63" t="s">
        <v>220</v>
      </c>
      <c r="J66" s="63" t="s">
        <v>507</v>
      </c>
      <c r="K66" s="66">
        <v>9255400</v>
      </c>
      <c r="L66" s="65" t="s">
        <v>1148</v>
      </c>
      <c r="M66" s="117">
        <v>1</v>
      </c>
      <c r="N66" s="65" t="s">
        <v>27</v>
      </c>
      <c r="O66" s="65" t="s">
        <v>1148</v>
      </c>
      <c r="P66" s="79"/>
    </row>
    <row r="67" spans="1:16" s="7" customFormat="1" ht="24.75" customHeight="1" outlineLevel="1" x14ac:dyDescent="0.25">
      <c r="A67" s="144">
        <v>20</v>
      </c>
      <c r="B67" s="122" t="s">
        <v>2715</v>
      </c>
      <c r="C67" s="65" t="s">
        <v>32</v>
      </c>
      <c r="D67" s="63" t="s">
        <v>2721</v>
      </c>
      <c r="E67" s="145">
        <v>43143</v>
      </c>
      <c r="F67" s="145">
        <v>43444</v>
      </c>
      <c r="G67" s="160">
        <f t="shared" si="3"/>
        <v>10.033333333333333</v>
      </c>
      <c r="H67" s="122" t="s">
        <v>2717</v>
      </c>
      <c r="I67" s="63" t="s">
        <v>220</v>
      </c>
      <c r="J67" s="63" t="s">
        <v>507</v>
      </c>
      <c r="K67" s="66">
        <v>9877400</v>
      </c>
      <c r="L67" s="65" t="s">
        <v>1148</v>
      </c>
      <c r="M67" s="117">
        <v>1</v>
      </c>
      <c r="N67" s="65" t="s">
        <v>27</v>
      </c>
      <c r="O67" s="65" t="s">
        <v>1148</v>
      </c>
      <c r="P67" s="79"/>
    </row>
    <row r="68" spans="1:16" s="7" customFormat="1" ht="24.75" customHeight="1" outlineLevel="1" x14ac:dyDescent="0.25">
      <c r="A68" s="144">
        <v>21</v>
      </c>
      <c r="B68" s="122" t="s">
        <v>2715</v>
      </c>
      <c r="C68" s="65" t="s">
        <v>32</v>
      </c>
      <c r="D68" s="63" t="s">
        <v>2722</v>
      </c>
      <c r="E68" s="145">
        <v>43511</v>
      </c>
      <c r="F68" s="145">
        <v>43799</v>
      </c>
      <c r="G68" s="160">
        <f t="shared" si="3"/>
        <v>9.6</v>
      </c>
      <c r="H68" s="122" t="s">
        <v>2717</v>
      </c>
      <c r="I68" s="63" t="s">
        <v>220</v>
      </c>
      <c r="J68" s="63" t="s">
        <v>507</v>
      </c>
      <c r="K68" s="66">
        <v>10222850</v>
      </c>
      <c r="L68" s="65" t="s">
        <v>1148</v>
      </c>
      <c r="M68" s="117">
        <v>1</v>
      </c>
      <c r="N68" s="65" t="s">
        <v>27</v>
      </c>
      <c r="O68" s="65" t="s">
        <v>1148</v>
      </c>
      <c r="P68" s="79"/>
    </row>
    <row r="69" spans="1:16" s="7" customFormat="1" ht="24.75" customHeight="1" outlineLevel="1" x14ac:dyDescent="0.25">
      <c r="A69" s="144">
        <v>22</v>
      </c>
      <c r="B69" s="64" t="s">
        <v>2664</v>
      </c>
      <c r="C69" s="65" t="s">
        <v>31</v>
      </c>
      <c r="D69" s="121" t="s">
        <v>2725</v>
      </c>
      <c r="E69" s="145">
        <v>43809</v>
      </c>
      <c r="F69" s="145">
        <v>44195</v>
      </c>
      <c r="G69" s="160">
        <f t="shared" si="3"/>
        <v>12.866666666666667</v>
      </c>
      <c r="H69" s="122" t="s">
        <v>2726</v>
      </c>
      <c r="I69" s="63" t="s">
        <v>1109</v>
      </c>
      <c r="J69" s="63" t="s">
        <v>1111</v>
      </c>
      <c r="K69" s="123">
        <v>837625044</v>
      </c>
      <c r="L69" s="65" t="s">
        <v>1148</v>
      </c>
      <c r="M69" s="67">
        <v>1</v>
      </c>
      <c r="N69" s="65" t="s">
        <v>1151</v>
      </c>
      <c r="O69" s="65" t="s">
        <v>1148</v>
      </c>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52898325.600000001</v>
      </c>
      <c r="F185" s="92"/>
      <c r="G185" s="93"/>
      <c r="H185" s="88"/>
      <c r="I185" s="90" t="s">
        <v>2627</v>
      </c>
      <c r="J185" s="166">
        <f>+SUM(M179:M183)</f>
        <v>0.02</v>
      </c>
      <c r="K185" s="236" t="s">
        <v>2628</v>
      </c>
      <c r="L185" s="236"/>
      <c r="M185" s="94">
        <f>+J185*(SUM(K20:K35))</f>
        <v>26449162.800000001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2021-01-05T12:56:59Z</cp:lastPrinted>
  <dcterms:created xsi:type="dcterms:W3CDTF">2020-10-14T21:57:42Z</dcterms:created>
  <dcterms:modified xsi:type="dcterms:W3CDTF">2021-01-05T13:14:30Z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