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BETTO 2021 NUEVA INVITACION\INV 2021-91-5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<sst xmlns="http://schemas.openxmlformats.org/spreadsheetml/2006/main" count="3442" uniqueCount="2734">
  <si>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</si>
  <si>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</si>
  <si>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</si>
  <si>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</si>
  <si>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</si>
  <si>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</si>
  <si>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</si>
  <si>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</si>
  <si>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</si>
  <si>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</si>
  <si>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</si>
  <si>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</si>
  <si>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</si>
  <si>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</si>
  <si>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</si>
  <si>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</si>
  <si>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</si>
  <si>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</si>
  <si>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</si>
  <si>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</si>
  <si>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</si>
  <si>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</si>
  <si>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</si>
  <si>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</si>
  <si>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</si>
  <si>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</si>
  <si>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</si>
  <si>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</si>
  <si>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</si>
  <si>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</si>
  <si>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</si>
  <si>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</si>
  <si>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</si>
  <si>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</si>
  <si>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</si>
  <si>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</si>
  <si>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</si>
  <si>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</si>
  <si>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</si>
  <si>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</si>
  <si>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</si>
  <si>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</si>
  <si>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</si>
  <si>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</si>
  <si>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</si>
  <si>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</si>
  <si>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</si>
  <si>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</si>
  <si>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</si>
  <si>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</si>
  <si>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</si>
  <si>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</si>
  <si>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</si>
  <si>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</si>
  <si>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</si>
  <si>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</si>
  <si>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</si>
  <si>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</si>
  <si>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</si>
  <si>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</si>
  <si>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</si>
  <si>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</si>
  <si>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</si>
  <si>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</si>
  <si>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</si>
  <si>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</si>
  <si>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</si>
  <si>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</si>
  <si>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</si>
  <si>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</si>
  <si>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</si>
  <si>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</si>
  <si>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</si>
  <si>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</si>
  <si>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</si>
  <si>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</si>
  <si>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</si>
  <si>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</si>
  <si>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</si>
  <si>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</si>
  <si>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</si>
  <si>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</si>
  <si>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</si>
  <si>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</si>
  <si>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</si>
  <si>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</si>
  <si>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</si>
  <si>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</si>
  <si>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</si>
  <si>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</si>
  <si>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</si>
  <si>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</si>
  <si>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</si>
  <si>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</si>
  <si>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</si>
  <si>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</si>
  <si>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</si>
  <si>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</si>
  <si>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</si>
  <si>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</si>
  <si>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</si>
  <si>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</si>
  <si>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</si>
  <si>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</si>
  <si>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</si>
  <si>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</si>
  <si>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</si>
  <si>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</si>
  <si>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</si>
  <si>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</si>
  <si>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</si>
  <si>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</si>
  <si>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</si>
  <si>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</si>
  <si>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</si>
  <si>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</si>
  <si>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</si>
  <si>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</si>
  <si>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</si>
  <si>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</si>
  <si>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</si>
  <si>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</si>
  <si>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</si>
  <si>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</si>
  <si>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</si>
  <si>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</si>
  <si>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</si>
  <si>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</si>
  <si>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</si>
  <si>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</si>
  <si>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</si>
  <si>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</si>
  <si>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</si>
  <si>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</si>
  <si>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</si>
  <si>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</si>
  <si>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</si>
  <si>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</si>
  <si>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</si>
  <si>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</si>
  <si>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</si>
  <si>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</si>
  <si>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</si>
  <si>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</si>
  <si>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</si>
  <si>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</si>
  <si>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</si>
  <si>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</si>
  <si>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</si>
  <si>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</si>
  <si>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</si>
  <si>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</si>
  <si>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</si>
  <si>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</si>
  <si>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</si>
  <si>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</si>
  <si>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</si>
  <si>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</si>
  <si>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</si>
  <si>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</si>
  <si>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</si>
  <si>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</si>
  <si>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</si>
  <si>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</si>
  <si>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</si>
  <si>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</si>
  <si>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</si>
  <si>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</si>
  <si>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</si>
  <si>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</si>
  <si>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</si>
  <si>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</si>
  <si>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</si>
  <si>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</si>
  <si>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</si>
  <si>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</si>
  <si>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</si>
  <si>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</si>
  <si>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</si>
  <si>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</si>
  <si>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</si>
  <si>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</si>
  <si>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</si>
  <si>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</si>
  <si>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</si>
  <si>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</si>
  <si>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</si>
  <si>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</si>
  <si>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</si>
  <si>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</si>
  <si>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</si>
  <si>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</si>
  <si>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</si>
  <si>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</si>
  <si>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</si>
  <si>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</si>
  <si>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</si>
  <si>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</si>
  <si>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</si>
  <si>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</si>
  <si>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</si>
  <si>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</si>
  <si>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</si>
  <si>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</si>
  <si>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</si>
  <si>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</si>
  <si>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</si>
  <si>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</si>
  <si>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</si>
  <si>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</si>
  <si>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</si>
  <si>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</si>
  <si>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</si>
  <si>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</si>
  <si>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</si>
  <si>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</si>
  <si>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</si>
  <si>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</si>
  <si>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</si>
  <si>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</si>
  <si>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</si>
  <si>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</si>
  <si>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</si>
  <si>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</si>
  <si>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</si>
  <si>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</si>
  <si>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</si>
  <si>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</si>
  <si>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</si>
  <si>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</si>
  <si>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</si>
  <si>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</si>
  <si>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</si>
  <si>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</si>
  <si>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</si>
  <si>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</si>
  <si>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</si>
  <si>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</si>
  <si>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</si>
  <si>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</si>
  <si>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</si>
  <si>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</si>
  <si>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</si>
  <si>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</si>
  <si>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</si>
  <si>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</si>
  <si>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</si>
  <si>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</si>
  <si>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</si>
  <si>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</si>
  <si>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</si>
  <si>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</si>
  <si>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</si>
  <si>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</si>
  <si>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</si>
  <si>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</si>
  <si>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</si>
  <si>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</si>
  <si>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</si>
  <si>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</si>
  <si>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</si>
  <si>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</si>
  <si>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</si>
  <si>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</si>
  <si>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</si>
  <si>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</si>
  <si>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</si>
  <si>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</si>
  <si>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</si>
  <si>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</si>
  <si>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</si>
  <si>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</si>
  <si>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</si>
  <si>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</si>
  <si>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</si>
  <si>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</si>
  <si>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</si>
  <si>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</si>
  <si>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</si>
  <si>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</si>
  <si>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</si>
  <si>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</si>
  <si>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</si>
  <si>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</si>
  <si>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</si>
  <si>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</si>
  <si>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</si>
  <si>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</si>
  <si>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</si>
  <si>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</si>
  <si>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</si>
  <si>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</si>
  <si>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</si>
  <si>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</si>
  <si>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</si>
  <si>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</si>
  <si>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</si>
  <si>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</si>
  <si>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</si>
  <si>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</si>
  <si>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</si>
  <si>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</si>
  <si>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</si>
  <si>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</si>
  <si>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</si>
  <si>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</si>
  <si>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</si>
  <si>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</si>
  <si>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</si>
  <si>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</si>
  <si>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</si>
  <si>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</si>
  <si>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</si>
  <si>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</si>
  <si>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</si>
  <si>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</si>
  <si>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</si>
  <si>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</si>
  <si>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</si>
  <si>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</si>
  <si>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</si>
  <si>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</si>
  <si>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</si>
  <si>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</si>
  <si>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</si>
  <si>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</si>
  <si>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</si>
  <si>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</si>
  <si>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</si>
  <si>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</si>
  <si>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</si>
  <si>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</si>
  <si>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</si>
  <si>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</si>
  <si>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</si>
  <si>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</si>
  <si>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</si>
  <si>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</si>
  <si>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</si>
  <si>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</si>
  <si>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</si>
  <si>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</si>
  <si>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</si>
  <si>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</si>
  <si>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</si>
  <si>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</si>
  <si>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</si>
  <si>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</si>
  <si>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</si>
  <si>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</si>
  <si>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</si>
  <si>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</si>
  <si>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</si>
  <si>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</si>
  <si>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</si>
  <si>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</si>
  <si>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</si>
  <si>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</si>
  <si>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</si>
  <si>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</si>
  <si>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</si>
  <si>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</si>
  <si>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</si>
  <si>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</si>
  <si>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</si>
  <si>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</si>
  <si>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</si>
  <si>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</si>
  <si>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</si>
  <si>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</si>
  <si>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</si>
  <si>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</si>
  <si>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</si>
  <si>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</si>
  <si>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</si>
  <si>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</si>
  <si>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</si>
  <si>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</si>
  <si>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</si>
  <si>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</si>
  <si>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</si>
  <si>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</si>
  <si>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</si>
  <si>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</si>
  <si>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</si>
  <si>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</si>
  <si>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</si>
  <si>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</si>
  <si>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</si>
  <si>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</si>
  <si>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</si>
  <si>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</si>
  <si>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</si>
  <si>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</si>
  <si>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</si>
  <si>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</si>
  <si>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</si>
  <si>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</si>
  <si>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</si>
  <si>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</si>
  <si>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</si>
  <si>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</si>
  <si>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</si>
  <si>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</si>
  <si>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</si>
  <si>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</si>
  <si>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</si>
  <si>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</si>
  <si>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</si>
  <si>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</si>
  <si>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</si>
  <si>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</si>
  <si>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</si>
  <si>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</si>
  <si>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</si>
  <si>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</si>
  <si>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</si>
  <si>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</si>
  <si>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</si>
  <si>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</si>
  <si>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</si>
  <si>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</si>
  <si>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</si>
  <si>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</si>
  <si>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</si>
  <si>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</si>
  <si>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</si>
  <si>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</si>
  <si>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</si>
  <si>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</si>
  <si>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</si>
  <si>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</si>
  <si>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</si>
  <si>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</si>
  <si>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</si>
  <si>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</si>
  <si>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</si>
  <si>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</si>
  <si>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</si>
  <si>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</si>
  <si>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</si>
  <si>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</si>
  <si>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</si>
  <si>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</si>
  <si>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</si>
  <si>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</si>
  <si>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</si>
  <si>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</si>
  <si>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</si>
  <si>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</si>
  <si>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</si>
  <si>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</si>
  <si>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</si>
  <si>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</si>
  <si>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</si>
  <si>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</si>
  <si>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</si>
  <si>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</si>
  <si>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</si>
  <si>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</si>
  <si>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</si>
  <si>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</si>
  <si>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</si>
  <si>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</si>
  <si>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</si>
  <si>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</si>
  <si>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</si>
  <si>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</si>
  <si>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</si>
  <si>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</si>
  <si>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</si>
  <si>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</si>
  <si>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</si>
  <si>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</si>
  <si>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</si>
  <si>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</si>
  <si>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</si>
  <si>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</si>
  <si>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</si>
  <si>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</si>
  <si>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</si>
  <si>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</si>
  <si>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</si>
  <si>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</si>
  <si>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</si>
  <si>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</si>
  <si>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</si>
  <si>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</si>
  <si>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</si>
  <si>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</si>
  <si>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</si>
  <si>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</si>
  <si>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</si>
  <si>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</si>
  <si>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</si>
  <si>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</si>
  <si>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</si>
  <si>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</si>
  <si>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</si>
  <si>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</si>
  <si>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</si>
  <si>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</si>
  <si>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</si>
  <si>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</si>
  <si>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</si>
  <si>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</si>
  <si>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</si>
  <si>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</si>
  <si>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</si>
  <si>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</si>
  <si>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</si>
  <si>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</si>
  <si>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</si>
  <si>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</si>
  <si>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</si>
  <si>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</si>
  <si>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</si>
  <si>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</si>
  <si>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</si>
  <si>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</si>
  <si>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</si>
  <si>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</si>
  <si>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</si>
  <si>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</si>
  <si>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</si>
  <si>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</si>
  <si>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</si>
  <si>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</si>
  <si>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</si>
  <si>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</si>
  <si>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</si>
  <si>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</si>
  <si>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</si>
  <si>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</si>
  <si>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</si>
  <si>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</si>
  <si>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</si>
  <si>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</si>
  <si>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</si>
  <si>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</si>
  <si>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</si>
  <si>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</si>
  <si>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</si>
  <si>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</si>
  <si>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</si>
  <si>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</si>
  <si>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</si>
  <si>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</si>
  <si>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</si>
  <si>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</si>
  <si>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</si>
  <si>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</si>
  <si>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</si>
  <si>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</si>
  <si>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</si>
  <si>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</si>
  <si>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</si>
  <si>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</si>
  <si>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</si>
  <si>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</si>
  <si>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</si>
  <si>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</si>
  <si>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</si>
  <si>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</si>
  <si>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</si>
  <si>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</si>
  <si>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</si>
  <si>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</si>
  <si>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</si>
  <si>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</si>
  <si>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</si>
  <si>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</si>
  <si>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</si>
  <si>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</si>
  <si>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</si>
  <si>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</si>
  <si>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</si>
  <si>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</si>
  <si>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</si>
  <si>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</si>
  <si>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</si>
  <si>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</si>
  <si>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</si>
  <si>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</si>
  <si>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</si>
  <si>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</si>
  <si>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</si>
  <si>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</si>
  <si>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</si>
  <si>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</si>
  <si>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</si>
  <si>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</si>
  <si>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</si>
  <si>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</si>
  <si>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</si>
  <si>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</si>
  <si>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</si>
  <si>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</si>
  <si>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</si>
  <si>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</si>
  <si>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</si>
  <si>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</si>
  <si>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</si>
  <si>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</si>
  <si>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</si>
  <si>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</si>
  <si>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</si>
  <si>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</si>
  <si>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</si>
  <si>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</si>
  <si>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</si>
  <si>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</si>
  <si>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</si>
  <si>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</si>
  <si>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</si>
  <si>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</si>
  <si>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</si>
  <si>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</si>
  <si>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</si>
  <si>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</si>
  <si>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</si>
  <si>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</si>
  <si>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</si>
  <si>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</si>
  <si>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</si>
  <si>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</si>
  <si>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</si>
  <si>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</si>
  <si>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</si>
  <si>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</si>
  <si>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</si>
  <si>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</si>
  <si>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</si>
  <si>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</si>
  <si>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</si>
  <si>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</si>
  <si>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</si>
  <si>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</si>
  <si>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</si>
  <si>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</si>
  <si>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</si>
  <si>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</si>
  <si>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</si>
  <si>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</si>
  <si>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</si>
  <si>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</si>
  <si>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</si>
  <si>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</si>
  <si>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</si>
  <si>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</si>
  <si>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</si>
  <si>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</si>
  <si>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</si>
  <si>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</si>
  <si>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</si>
  <si>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</si>
  <si>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</si>
  <si>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</si>
  <si>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</si>
  <si>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</si>
  <si>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</si>
  <si>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</si>
  <si>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</si>
  <si>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</si>
  <si>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</si>
  <si>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</si>
  <si>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</si>
  <si>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</si>
  <si>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</si>
  <si>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</si>
  <si>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</si>
  <si>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</si>
  <si>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</si>
  <si>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</si>
  <si>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</si>
  <si>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</si>
  <si>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</si>
  <si>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</si>
  <si>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</si>
  <si>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</si>
  <si>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</si>
  <si>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</si>
  <si>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</si>
  <si>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</si>
  <si>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</si>
  <si>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</si>
  <si>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</si>
  <si>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</si>
  <si>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</si>
  <si>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</si>
  <si>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</si>
  <si>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</si>
  <si>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</si>
  <si>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</si>
  <si>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</si>
  <si>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</si>
  <si>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</si>
  <si>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</si>
  <si>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</si>
  <si>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</si>
  <si>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</si>
  <si>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</si>
  <si>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</si>
  <si>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</si>
  <si>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</si>
  <si>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</si>
  <si>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</si>
  <si>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</si>
  <si>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</si>
  <si>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</si>
  <si>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</si>
  <si>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</si>
  <si>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</si>
  <si>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</si>
  <si>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</si>
  <si>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</si>
  <si>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</si>
  <si>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</si>
  <si>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</si>
  <si>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</si>
  <si>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</si>
  <si>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</si>
  <si>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</si>
  <si>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</si>
  <si>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</si>
  <si>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</si>
  <si>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</si>
  <si>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</si>
  <si>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</si>
  <si>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</si>
  <si>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</si>
  <si>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</si>
  <si>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</si>
  <si>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</si>
  <si>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</si>
  <si>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</si>
  <si>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</si>
  <si>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</si>
  <si>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</si>
  <si>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</si>
  <si>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</si>
  <si>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</si>
  <si>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</si>
  <si>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</si>
  <si>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</si>
  <si>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</si>
  <si>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</si>
  <si>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</si>
  <si>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</si>
  <si>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</si>
  <si>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</si>
  <si>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</si>
  <si>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</si>
  <si>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</si>
  <si>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</si>
  <si>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</si>
  <si>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</si>
  <si>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</si>
  <si>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</si>
  <si>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</si>
  <si>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</si>
  <si>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</si>
  <si>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</si>
  <si>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</si>
  <si>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</si>
  <si>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</si>
  <si>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</si>
  <si>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</si>
  <si>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</si>
  <si>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</si>
  <si>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</si>
  <si>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</si>
  <si>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</si>
  <si>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</si>
  <si>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</si>
  <si>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</si>
  <si>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</si>
  <si>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</si>
  <si>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</si>
  <si>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</si>
  <si>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</si>
  <si>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</si>
  <si>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</si>
  <si>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</si>
  <si>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</si>
  <si>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</si>
  <si>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</si>
  <si>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</si>
  <si>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</si>
  <si>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</si>
  <si>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</si>
  <si>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</si>
  <si>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</si>
  <si>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</si>
  <si>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</si>
  <si>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</si>
  <si>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</si>
  <si>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</si>
  <si>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</si>
  <si>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</si>
  <si>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</si>
  <si>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</si>
  <si>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</si>
  <si>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</si>
  <si>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</si>
  <si>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</si>
  <si>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</si>
  <si>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</si>
  <si>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</si>
  <si>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</si>
  <si>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</si>
  <si>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</si>
  <si>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</si>
  <si>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</si>
  <si>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</si>
  <si>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</si>
  <si>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</si>
  <si>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</si>
  <si>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</si>
  <si>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</si>
  <si>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</si>
  <si>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</si>
  <si>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</si>
  <si>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</si>
  <si>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</si>
  <si>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</si>
  <si>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</si>
  <si>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</si>
  <si>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</si>
  <si>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</si>
  <si>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</si>
  <si>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</si>
  <si>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</si>
  <si>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</si>
  <si>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</si>
  <si>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</si>
  <si>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</si>
  <si>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</si>
  <si>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</si>
  <si>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</si>
  <si>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</si>
  <si>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</si>
  <si>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</si>
  <si>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</si>
  <si>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</si>
  <si>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</si>
  <si>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</si>
  <si>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</si>
  <si>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</si>
  <si>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</si>
  <si>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</si>
  <si>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</si>
  <si>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</si>
  <si>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</si>
  <si>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</si>
  <si>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</si>
  <si>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</si>
  <si>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</si>
  <si>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</si>
  <si>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</si>
  <si>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</si>
  <si>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</si>
  <si>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</si>
  <si>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</si>
  <si>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</si>
  <si>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</si>
  <si>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</si>
  <si>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</si>
  <si>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</si>
  <si>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</si>
  <si>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</si>
  <si>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</si>
  <si>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</si>
  <si>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</si>
  <si>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</si>
  <si>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</si>
  <si>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</si>
  <si>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</si>
  <si>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</si>
  <si>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</si>
  <si>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</si>
  <si>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</si>
  <si>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</si>
  <si>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</si>
  <si>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</si>
  <si>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</si>
  <si>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</si>
  <si>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</si>
  <si>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</si>
  <si>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</si>
  <si>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</si>
  <si>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</si>
  <si>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</si>
  <si>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</si>
  <si>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</si>
  <si>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</si>
  <si>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</si>
  <si>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</si>
  <si>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</si>
  <si>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</si>
  <si>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</si>
  <si>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</si>
  <si>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</si>
  <si>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</si>
  <si>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</si>
  <si>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</si>
  <si>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</si>
  <si>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</si>
  <si>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</si>
  <si>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</si>
  <si>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</si>
  <si>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</si>
  <si>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</si>
  <si>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</si>
  <si>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</si>
  <si>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</si>
  <si>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</si>
  <si>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</si>
  <si>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</si>
  <si>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</si>
  <si>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</si>
  <si>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</si>
  <si>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</si>
  <si>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</si>
  <si>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</si>
  <si>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</si>
  <si>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</si>
  <si>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</si>
  <si>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</si>
  <si>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</si>
  <si>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</si>
  <si>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</si>
  <si>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</si>
  <si>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</si>
  <si>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</si>
  <si>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</si>
  <si>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</si>
  <si>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</si>
  <si>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</si>
  <si>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</si>
  <si>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</si>
  <si>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</si>
  <si>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</si>
  <si>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</si>
  <si>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</si>
  <si>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</si>
  <si>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</si>
  <si>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</si>
  <si>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</si>
  <si>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</si>
  <si>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</si>
  <si>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</si>
  <si>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</si>
  <si>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</si>
  <si>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</si>
  <si>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</si>
  <si>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</si>
  <si>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</si>
  <si>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</si>
  <si>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</si>
  <si>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</si>
  <si>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</si>
  <si>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</si>
  <si>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</si>
  <si>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</si>
  <si>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</si>
  <si>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</si>
  <si>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</si>
  <si>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</si>
  <si>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</si>
  <si>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</si>
  <si>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</si>
  <si>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</si>
  <si>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</si>
  <si>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</si>
  <si>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</si>
  <si>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</si>
  <si>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</si>
  <si>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</si>
  <si>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</si>
  <si>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</si>
  <si>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</si>
  <si>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</si>
  <si>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</si>
  <si>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</si>
  <si>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</si>
  <si>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</si>
  <si>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</si>
  <si>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</si>
  <si>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</si>
  <si>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</si>
  <si>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</si>
  <si>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</si>
  <si>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</si>
  <si>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</si>
  <si>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</si>
  <si>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</si>
  <si>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</si>
  <si>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</si>
  <si>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</si>
  <si>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</si>
  <si>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</si>
  <si>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</si>
  <si>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</si>
  <si>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</si>
  <si>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</si>
  <si>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</si>
  <si>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</si>
  <si>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</si>
  <si>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</si>
  <si>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</si>
  <si>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</si>
  <si>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</si>
  <si>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</si>
  <si>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</si>
  <si>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</si>
  <si>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</si>
  <si>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</si>
  <si>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</si>
  <si>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</si>
  <si>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</si>
  <si>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</si>
  <si>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</si>
  <si>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</si>
  <si>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</si>
  <si>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</si>
  <si>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</si>
  <si>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</si>
  <si>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</si>
  <si>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</si>
  <si>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</si>
  <si>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</si>
  <si>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</si>
  <si>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</si>
  <si>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</si>
  <si>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</si>
  <si>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</si>
  <si>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</si>
  <si>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</si>
  <si>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</si>
  <si>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</si>
  <si>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</si>
  <si>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</si>
  <si>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</si>
  <si>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</si>
  <si>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</si>
  <si>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</si>
  <si>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</si>
  <si>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</si>
  <si>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</si>
  <si>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</si>
  <si>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</si>
  <si>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</si>
  <si>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</si>
  <si>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</si>
  <si>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</si>
  <si>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</si>
  <si>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</si>
  <si>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</si>
  <si>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</si>
  <si>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</si>
  <si>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</si>
  <si>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</si>
  <si>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</si>
  <si>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</si>
  <si>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</si>
  <si>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</si>
  <si>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</si>
  <si>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</si>
  <si>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</si>
  <si>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</si>
  <si>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</si>
  <si>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</si>
  <si>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</si>
  <si>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</si>
  <si>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</si>
  <si>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</si>
  <si>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</si>
  <si>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</si>
  <si>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</si>
  <si>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</si>
  <si>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</si>
  <si>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</si>
  <si>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</si>
  <si>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</si>
  <si>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</si>
  <si>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</si>
  <si>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</si>
  <si>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</si>
  <si>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</si>
  <si>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</si>
  <si>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</si>
  <si>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</si>
  <si>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</si>
  <si>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</si>
  <si>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</si>
  <si>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</si>
  <si>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</si>
  <si>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</si>
  <si>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</si>
  <si>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</si>
  <si>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</si>
  <si>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</si>
  <si>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</si>
  <si>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</si>
  <si>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</si>
  <si>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</si>
  <si>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</si>
  <si>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</si>
  <si>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</si>
  <si>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</si>
  <si>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</si>
  <si>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</si>
  <si>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</si>
  <si>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</si>
  <si>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</si>
  <si>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</si>
  <si>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</si>
  <si>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</si>
  <si>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</si>
  <si>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</si>
  <si>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</si>
  <si>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</si>
  <si>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</si>
  <si>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</si>
  <si>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</si>
  <si>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</si>
  <si>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</si>
  <si>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</si>
  <si>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</si>
  <si>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</si>
  <si>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</si>
  <si>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</si>
  <si>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</si>
  <si>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</si>
  <si>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</si>
  <si>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</si>
  <si>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</si>
  <si>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</si>
  <si>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</si>
  <si>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</si>
  <si>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</si>
  <si>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</si>
  <si>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</si>
  <si>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</si>
  <si>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</si>
  <si>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</si>
  <si>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</si>
  <si>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</si>
  <si>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</si>
  <si>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</si>
  <si>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</si>
  <si>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</si>
  <si>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</si>
  <si>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</si>
  <si>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</si>
  <si>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</si>
  <si>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</si>
  <si>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</si>
  <si>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</si>
  <si>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</si>
  <si>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</si>
  <si>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</si>
  <si>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</si>
  <si>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</si>
  <si>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</si>
  <si>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</si>
  <si>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</si>
  <si>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</si>
  <si>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</si>
  <si>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</si>
  <si>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</si>
  <si>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</si>
  <si>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</si>
  <si>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</si>
  <si>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</si>
  <si>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</si>
  <si>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</si>
  <si>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</si>
  <si>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</si>
  <si>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</si>
  <si>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</si>
  <si>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</si>
  <si>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</si>
  <si>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</si>
  <si>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</si>
  <si>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</si>
  <si>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</si>
  <si>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</si>
  <si>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</si>
  <si>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</si>
  <si>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</si>
  <si>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</si>
  <si>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</si>
  <si>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</si>
  <si>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</si>
  <si>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</si>
  <si>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</si>
  <si>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</si>
  <si>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</si>
  <si>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</si>
  <si>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</si>
  <si>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</si>
  <si>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</si>
  <si>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</si>
  <si>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</si>
  <si>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</si>
  <si>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</si>
  <si>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</si>
  <si>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</si>
  <si>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</si>
  <si>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</si>
  <si>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</si>
  <si>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</si>
  <si>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</si>
  <si>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</si>
  <si>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</si>
  <si>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</si>
  <si>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</si>
  <si>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</si>
  <si>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</si>
  <si>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</si>
  <si>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</si>
  <si>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</si>
  <si>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</si>
  <si>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</si>
  <si>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</si>
  <si>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</si>
  <si>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</si>
  <si>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</si>
  <si>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</si>
  <si>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</si>
  <si>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</si>
  <si>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</si>
  <si>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</si>
  <si>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</si>
  <si>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</si>
  <si>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</si>
  <si>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</si>
  <si>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</si>
  <si>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</si>
  <si>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</si>
  <si>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</si>
  <si>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</si>
  <si>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</si>
  <si>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</si>
  <si>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</si>
  <si>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</si>
  <si>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</si>
  <si>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</si>
  <si>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</si>
  <si>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</si>
  <si>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</si>
  <si>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</si>
  <si>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</si>
  <si>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</si>
  <si>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</si>
  <si>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</si>
  <si>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</si>
  <si>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</si>
  <si>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</si>
  <si>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</si>
  <si>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</si>
  <si>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</si>
  <si>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</si>
  <si>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</si>
  <si>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</si>
  <si>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</si>
  <si>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</si>
  <si>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</si>
  <si>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</si>
  <si>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</si>
  <si>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</si>
  <si>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</si>
  <si>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</si>
  <si>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</si>
  <si>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</si>
  <si>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</si>
  <si>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</si>
  <si>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</si>
  <si>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</si>
  <si>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</si>
  <si>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</si>
  <si>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</si>
  <si>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</si>
  <si>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</si>
  <si>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</si>
  <si>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</si>
  <si>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</si>
  <si>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</si>
  <si>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</si>
  <si>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</si>
  <si>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</si>
  <si>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</si>
  <si>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</si>
  <si>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</si>
  <si>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</si>
  <si>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</si>
  <si>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</si>
  <si>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</si>
  <si>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</si>
  <si>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</si>
  <si>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</si>
  <si>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</si>
  <si>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</si>
  <si>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</si>
  <si>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</si>
  <si>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</si>
  <si>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</si>
  <si>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</si>
  <si>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</si>
  <si>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</si>
  <si>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</si>
  <si>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</si>
  <si>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</si>
  <si>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</si>
  <si>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</si>
  <si>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</si>
  <si>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</si>
  <si>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</si>
  <si>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</si>
  <si>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</si>
  <si>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</si>
  <si>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</si>
  <si>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</si>
  <si>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</si>
  <si>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</si>
  <si>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</si>
  <si>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</si>
  <si>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</si>
  <si>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</si>
  <si>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</si>
  <si>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</si>
  <si>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</si>
  <si>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</si>
  <si>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</si>
  <si>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</si>
  <si>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</si>
  <si>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</si>
  <si>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</si>
  <si>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</si>
  <si>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</si>
  <si>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</si>
  <si>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</si>
  <si>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</si>
  <si>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</si>
  <si>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</si>
  <si>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</si>
  <si>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</si>
  <si>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</si>
  <si>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</si>
  <si>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</si>
  <si>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</si>
  <si>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</si>
  <si>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</si>
  <si>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</si>
  <si>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</si>
  <si>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</si>
  <si>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</si>
  <si>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</si>
  <si>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</si>
  <si>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</si>
  <si>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</si>
  <si>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</si>
  <si>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</si>
  <si>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</si>
  <si>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</si>
  <si>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</si>
  <si>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</si>
  <si>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</si>
  <si>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</si>
  <si>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</si>
  <si>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</si>
  <si>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</si>
  <si>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</si>
  <si>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</si>
  <si>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</si>
  <si>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</si>
  <si>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</si>
  <si>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</si>
  <si>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</si>
  <si>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</si>
  <si>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</si>
  <si>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</si>
  <si>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</si>
  <si>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</si>
  <si>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</si>
  <si>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</si>
  <si>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</si>
  <si>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</si>
  <si>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</si>
  <si>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</si>
  <si>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</si>
  <si>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</si>
  <si>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</si>
  <si>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</si>
  <si>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</si>
  <si>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</si>
  <si>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</si>
  <si>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</si>
  <si>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</si>
  <si>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</si>
  <si>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</si>
  <si>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</si>
  <si>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</si>
  <si>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</si>
  <si>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</si>
  <si>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</si>
  <si>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</si>
  <si>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</si>
  <si>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</si>
  <si>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</si>
  <si>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</si>
  <si>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</si>
  <si>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</si>
  <si>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</si>
  <si>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</si>
  <si>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</si>
  <si>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</si>
  <si>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</si>
  <si>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</si>
  <si>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</si>
  <si>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</si>
  <si>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</si>
  <si>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</si>
  <si>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</si>
  <si>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</si>
  <si>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</si>
  <si>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</si>
  <si>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</si>
  <si>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</si>
  <si>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</si>
  <si>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</si>
  <si>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</si>
  <si>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</si>
  <si>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</si>
  <si>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</si>
  <si>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</si>
  <si>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</si>
  <si>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</si>
  <si>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</si>
  <si>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</si>
  <si>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</si>
  <si>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</si>
  <si>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</si>
  <si>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</si>
  <si>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</si>
  <si>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</si>
  <si>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</si>
  <si>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</si>
  <si>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</si>
  <si>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</si>
  <si>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</si>
  <si>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</si>
  <si>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</si>
  <si>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</si>
  <si>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</si>
  <si>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</si>
  <si>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</si>
  <si>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</si>
  <si>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</si>
  <si>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</si>
  <si>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</si>
  <si>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</si>
  <si>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</si>
  <si>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</si>
  <si>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</si>
  <si>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</si>
  <si>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</si>
  <si>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</si>
  <si>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</si>
  <si>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</si>
  <si>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</si>
  <si>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</si>
  <si>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</si>
  <si>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</si>
  <si>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</si>
  <si>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</si>
  <si>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</si>
  <si>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</si>
  <si>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</si>
  <si>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</si>
  <si>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</si>
  <si>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</si>
  <si>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</si>
  <si>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</si>
  <si>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</si>
  <si>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</si>
  <si>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</si>
  <si>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</si>
  <si>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</si>
  <si>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</si>
  <si>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</si>
  <si>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</si>
  <si>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</si>
  <si>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</si>
  <si>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</si>
  <si>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</si>
  <si>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</si>
  <si>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</si>
  <si>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</si>
  <si>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</si>
  <si>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</si>
  <si>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</si>
  <si>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</si>
  <si>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</si>
  <si>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</si>
  <si>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</si>
  <si>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</si>
  <si>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</si>
  <si>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</si>
  <si>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</si>
  <si>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</si>
  <si>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</si>
  <si>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</si>
  <si>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</si>
  <si>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</si>
  <si>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</si>
  <si>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</si>
  <si>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</si>
  <si>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</si>
  <si>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</si>
  <si>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</si>
  <si>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</si>
  <si>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</si>
  <si>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</si>
  <si>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</si>
  <si>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</si>
  <si>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</si>
  <si>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</si>
  <si>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</si>
  <si>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</si>
  <si>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</si>
  <si>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</si>
  <si>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</si>
  <si>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</si>
  <si>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</si>
  <si>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</si>
  <si>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</si>
  <si>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</si>
  <si>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</si>
  <si>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</si>
  <si>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</si>
  <si>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</si>
  <si>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</si>
  <si>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</si>
  <si>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</si>
  <si>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</si>
  <si>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</si>
  <si>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</si>
  <si>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</si>
  <si>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</si>
  <si>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</si>
  <si>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</si>
  <si>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</si>
  <si>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</si>
  <si>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</si>
  <si>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</si>
  <si>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</si>
  <si>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</si>
  <si>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</si>
  <si>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</si>
  <si>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</si>
  <si>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</si>
  <si>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</si>
  <si>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</si>
  <si>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</si>
  <si>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</si>
  <si>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</si>
  <si>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</si>
  <si>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</si>
  <si>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</si>
  <si>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</si>
  <si>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</si>
  <si>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</si>
  <si>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</si>
  <si>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</si>
  <si>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</si>
  <si>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</si>
  <si>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</si>
  <si>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</si>
  <si>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</si>
  <si>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</si>
  <si>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</si>
  <si>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</si>
  <si>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</si>
  <si>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</si>
  <si>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</si>
  <si>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</si>
  <si>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</si>
  <si>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</si>
  <si>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</si>
  <si>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</si>
  <si>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</si>
  <si>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</si>
  <si>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</si>
  <si>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</si>
  <si>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</si>
  <si>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</si>
  <si>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</si>
  <si>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</si>
  <si>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</si>
  <si>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</si>
  <si>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</si>
  <si>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</si>
  <si>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</si>
  <si>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</si>
  <si>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</si>
  <si>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</si>
  <si>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</si>
  <si>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</si>
  <si>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</si>
  <si>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</si>
  <si>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</si>
  <si>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</si>
  <si>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</si>
  <si>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</si>
  <si>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</si>
  <si>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</si>
  <si>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</si>
  <si>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</si>
  <si>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</si>
  <si>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</si>
  <si>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</si>
  <si>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</si>
  <si>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</si>
  <si>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</si>
  <si>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</si>
  <si>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</si>
  <si>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</si>
  <si>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</si>
  <si>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</si>
  <si>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</si>
  <si>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</si>
  <si>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</si>
  <si>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</si>
  <si>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</si>
  <si>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</si>
  <si>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</si>
  <si>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</si>
  <si>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</si>
  <si>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</si>
  <si>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</si>
  <si>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</si>
  <si>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</si>
  <si>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</si>
  <si>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</si>
  <si>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</si>
  <si>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</si>
  <si>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</si>
  <si>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</si>
  <si>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</si>
  <si>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</si>
  <si>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</si>
  <si>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</si>
  <si>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</si>
  <si>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</si>
  <si>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</si>
  <si>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</si>
  <si>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</si>
  <si>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</si>
  <si>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</si>
  <si>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</si>
  <si>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</si>
  <si>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</si>
  <si>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</si>
  <si>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</si>
  <si>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</si>
  <si>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</si>
  <si>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</si>
  <si>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</si>
  <si>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</si>
  <si>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</si>
  <si>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</si>
  <si>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</si>
  <si>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</si>
  <si>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</si>
  <si>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</si>
  <si>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</si>
  <si>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</si>
  <si>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</si>
  <si>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</si>
  <si>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</si>
  <si>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</si>
  <si>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</si>
  <si>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</si>
  <si>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</si>
  <si>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</si>
  <si>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</si>
  <si>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</si>
  <si>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</si>
  <si>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</si>
  <si>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</si>
  <si>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</si>
  <si>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</si>
  <si>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</si>
  <si>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</si>
  <si>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</si>
  <si>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</si>
  <si>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</si>
  <si>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</si>
  <si>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</si>
  <si>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</si>
  <si>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</si>
  <si>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</si>
  <si>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</si>
  <si>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</si>
  <si>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</si>
  <si>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</si>
  <si>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</si>
  <si>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</si>
  <si>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</si>
  <si>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</si>
  <si>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</si>
  <si>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</si>
  <si>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</si>
  <si>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</si>
  <si>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</si>
  <si>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</si>
  <si>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</si>
  <si>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</si>
  <si>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</si>
  <si>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</si>
  <si>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</si>
  <si>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</si>
  <si>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</si>
  <si>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</si>
  <si>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</si>
  <si>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</si>
  <si>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</si>
  <si>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</si>
  <si>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</si>
  <si>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</si>
  <si>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</si>
  <si>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</si>
  <si>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</si>
  <si>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</si>
  <si>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</si>
  <si>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</si>
  <si>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</si>
  <si>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</si>
  <si>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</si>
  <si>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</si>
  <si>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</si>
  <si>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</si>
  <si>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</si>
  <si>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</si>
  <si>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</si>
  <si>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</si>
  <si>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</si>
  <si>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</si>
  <si>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</si>
  <si>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</si>
  <si>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</si>
  <si>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</si>
  <si>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</si>
  <si>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</si>
  <si>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</si>
  <si>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</si>
  <si>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</si>
  <si>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</si>
  <si>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</si>
  <si>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</si>
  <si>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</si>
  <si>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</si>
  <si>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</si>
  <si>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</si>
  <si>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</si>
  <si>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</si>
  <si>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</si>
  <si>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</si>
  <si>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</si>
  <si>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</si>
  <si>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</si>
  <si>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</si>
  <si>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</si>
  <si>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</si>
  <si>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</si>
  <si>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</si>
  <si>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</si>
  <si>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</si>
  <si>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</si>
  <si>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</si>
  <si>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</si>
  <si>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</si>
  <si>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</si>
  <si>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</si>
  <si>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</si>
  <si>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</si>
  <si>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</si>
  <si>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</si>
  <si>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</si>
  <si>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</si>
  <si>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</si>
  <si>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</si>
  <si>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</si>
  <si>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</si>
  <si>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</si>
  <si>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</si>
  <si>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</si>
  <si>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</si>
  <si>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</si>
  <si>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</si>
  <si>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</si>
  <si>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</si>
  <si>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</si>
  <si>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</si>
  <si>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</si>
  <si>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</si>
  <si>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</si>
  <si>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</si>
  <si>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</si>
  <si>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</si>
  <si>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</si>
  <si>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</si>
  <si>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</si>
  <si>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</si>
  <si>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</si>
  <si>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</si>
  <si>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</si>
  <si>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</si>
  <si>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</si>
  <si>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</si>
  <si>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</si>
  <si>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</si>
  <si>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</si>
  <si>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</si>
  <si>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</si>
  <si>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</si>
  <si>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</si>
  <si>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</si>
  <si>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</si>
  <si>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</si>
  <si>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</si>
  <si>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</si>
  <si>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</si>
  <si>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</si>
  <si>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</si>
  <si>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</si>
  <si>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</si>
  <si>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</si>
  <si>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</si>
  <si>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</si>
  <si>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</si>
  <si>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</si>
  <si>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</si>
  <si>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</si>
  <si>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</si>
  <si>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</si>
  <si>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</si>
  <si>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</si>
  <si>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</si>
  <si>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</si>
  <si>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</si>
  <si>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</si>
  <si>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</si>
  <si>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</si>
  <si>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</si>
  <si>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</si>
  <si>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</si>
  <si>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</si>
  <si>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</si>
  <si>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</si>
  <si>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</si>
  <si>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</si>
  <si>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</si>
  <si>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</si>
  <si>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</si>
  <si>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</si>
  <si>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</si>
  <si>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</si>
  <si>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</si>
  <si>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</si>
  <si>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</si>
  <si>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</si>
  <si>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</si>
  <si>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</si>
  <si>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</si>
  <si>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</si>
  <si>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</si>
  <si>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</si>
  <si>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</si>
  <si>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</si>
  <si>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</si>
  <si>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</si>
  <si>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</si>
  <si>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</si>
  <si>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</si>
  <si>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</si>
  <si>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</si>
  <si>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</si>
  <si>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</si>
  <si>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</si>
  <si>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</si>
  <si>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</si>
  <si>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</si>
  <si>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</si>
  <si>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</si>
  <si>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</si>
  <si>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</si>
  <si>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</si>
  <si>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</si>
  <si>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</si>
  <si>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</si>
  <si>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</si>
  <si>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</si>
  <si>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</si>
  <si>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</si>
  <si>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</si>
  <si>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</si>
  <si>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</si>
  <si>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</si>
  <si>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</si>
  <si>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</si>
  <si>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</si>
  <si>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</si>
  <si>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</si>
  <si>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</si>
  <si>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</si>
  <si>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</si>
  <si>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</si>
  <si>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</si>
  <si>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</si>
  <si>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</si>
  <si>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</si>
  <si>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</si>
  <si>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</si>
  <si>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</si>
  <si>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</si>
  <si>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</si>
  <si>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</si>
  <si>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</si>
  <si>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</si>
  <si>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</si>
  <si>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</si>
  <si>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</si>
  <si>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</si>
  <si>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</si>
  <si>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</si>
  <si>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</si>
  <si>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</si>
  <si>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</si>
  <si>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</si>
  <si>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</si>
  <si>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</si>
  <si>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</si>
  <si>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</si>
  <si>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</si>
  <si>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</si>
  <si>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</si>
  <si>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</si>
  <si>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</si>
  <si>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</si>
  <si>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</si>
  <si>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</si>
  <si>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</si>
  <si>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</si>
  <si>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</si>
  <si>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</si>
  <si>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</si>
  <si>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</si>
  <si>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</si>
  <si>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</si>
  <si>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</si>
  <si>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</si>
  <si>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</si>
  <si>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</si>
  <si>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</si>
  <si>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</si>
  <si>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</si>
  <si>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</si>
  <si>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</si>
  <si>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</si>
  <si>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</si>
  <si>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</si>
  <si>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</si>
  <si>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</si>
  <si>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</si>
  <si>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</si>
  <si>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</si>
  <si>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</si>
  <si>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</si>
  <si>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</si>
  <si>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</si>
  <si>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</si>
  <si>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</si>
  <si>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</si>
  <si>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</si>
  <si>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</si>
  <si>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</si>
  <si>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</si>
  <si>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</si>
  <si>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</si>
  <si>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</si>
  <si>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</si>
  <si>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</si>
  <si>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</si>
  <si>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</si>
  <si>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</si>
  <si>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</si>
  <si>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</si>
  <si>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</si>
  <si>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</si>
  <si>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</si>
  <si>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</si>
  <si>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</si>
  <si>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</si>
  <si>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</si>
  <si>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</si>
  <si>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</si>
  <si>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</si>
  <si>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</si>
  <si>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</si>
  <si>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</si>
  <si>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</si>
  <si>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</si>
  <si>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</si>
  <si>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</si>
  <si>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</si>
  <si>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</si>
  <si>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</si>
  <si>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</si>
  <si>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</si>
  <si>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</si>
  <si>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</si>
  <si>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</si>
  <si>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</si>
  <si>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</si>
  <si>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</si>
  <si>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</si>
  <si>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</si>
  <si>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</si>
  <si>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</si>
  <si>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</si>
  <si>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</si>
  <si>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</si>
  <si>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</si>
  <si>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</si>
  <si>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</si>
  <si>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</si>
  <si>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</si>
  <si>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</si>
  <si>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</si>
  <si>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</si>
  <si>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</si>
  <si>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</si>
  <si>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</si>
  <si>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</si>
  <si>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</si>
  <si>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</si>
  <si>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</si>
  <si>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</si>
  <si>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</si>
  <si>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</si>
  <si>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</si>
  <si>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</si>
  <si>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</si>
  <si>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</si>
  <si>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</si>
  <si>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</si>
  <si>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</si>
  <si>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</si>
  <si>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</si>
  <si>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</si>
  <si>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</si>
  <si>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</si>
  <si>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</si>
  <si>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</si>
  <si>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</si>
  <si>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</si>
  <si>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</si>
  <si>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</si>
  <si>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</si>
  <si>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</si>
  <si>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</si>
  <si>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</si>
  <si>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</si>
  <si>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</si>
  <si>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</si>
  <si>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</si>
  <si>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</si>
  <si>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</si>
  <si>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</si>
  <si>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</si>
  <si>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</si>
  <si>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</si>
  <si>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</si>
  <si>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</si>
  <si>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</si>
  <si>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</si>
  <si>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</si>
  <si>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</si>
  <si>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</si>
  <si>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</si>
  <si>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</si>
  <si>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</si>
  <si>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</si>
  <si>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</si>
  <si>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</si>
  <si>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</si>
  <si>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</si>
  <si>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</si>
  <si>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</si>
  <si>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</si>
  <si>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</si>
  <si>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</si>
  <si>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</si>
  <si>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</si>
  <si>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</si>
  <si>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</si>
  <si>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</si>
  <si>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</si>
  <si>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</si>
  <si>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</si>
  <si>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</si>
  <si>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</si>
  <si>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</si>
  <si>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</si>
  <si>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</si>
  <si>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</si>
  <si>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</si>
  <si>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</si>
  <si>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</si>
  <si>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</si>
  <si>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</si>
  <si>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</si>
  <si>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</si>
  <si>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</si>
  <si>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</si>
  <si>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</si>
  <si>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</si>
  <si>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</si>
  <si>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</si>
  <si>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</si>
  <si>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</si>
  <si>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</si>
  <si>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</si>
  <si>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</si>
  <si>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</si>
  <si>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</si>
  <si>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</si>
  <si>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</si>
  <si>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</si>
  <si>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</si>
  <si>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</si>
  <si>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</si>
  <si>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</si>
  <si>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</si>
  <si>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</si>
  <si>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</si>
  <si>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</si>
  <si>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</si>
  <si>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</si>
  <si>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</si>
  <si>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</si>
  <si>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</si>
  <si>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</si>
  <si>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</si>
  <si>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</si>
  <si>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</si>
  <si>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</si>
  <si>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</si>
  <si>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</si>
  <si>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</si>
  <si>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</si>
  <si>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</si>
  <si>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</si>
  <si>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</si>
  <si>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</si>
  <si>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</si>
  <si>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</si>
  <si>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</si>
  <si>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</si>
  <si>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</si>
  <si>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</si>
  <si>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</si>
  <si>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</si>
  <si>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</si>
  <si>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</si>
  <si>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</si>
  <si>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</si>
  <si>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</si>
  <si>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</si>
  <si>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</si>
  <si>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</si>
  <si>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</si>
  <si>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</si>
  <si>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</si>
  <si>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</si>
  <si>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</si>
  <si>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</si>
  <si>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</si>
  <si>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</si>
  <si>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</si>
  <si>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</si>
  <si>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</si>
  <si>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</si>
  <si>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</si>
  <si>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</si>
  <si>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</si>
  <si>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</si>
  <si>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</si>
  <si>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</si>
  <si>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</si>
  <si>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</si>
  <si>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</si>
  <si>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</si>
  <si>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</si>
  <si>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</si>
  <si>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</si>
  <si>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</si>
  <si>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</si>
  <si>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</si>
  <si>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</si>
  <si>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</si>
  <si>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</si>
  <si>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</si>
  <si>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</si>
  <si>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</si>
  <si>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</si>
  <si>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</si>
  <si>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</si>
  <si>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</si>
  <si>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</si>
  <si>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</si>
  <si>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</si>
  <si>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</si>
  <si>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</si>
  <si>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</si>
  <si>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</si>
  <si>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</si>
  <si>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</si>
  <si>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</si>
  <si>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</si>
  <si>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</si>
  <si>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</si>
  <si>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</si>
  <si>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</si>
  <si>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</si>
  <si>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</si>
  <si>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</si>
  <si>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</si>
  <si>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</si>
  <si>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</si>
  <si>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</si>
  <si>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</si>
  <si>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</si>
  <si>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</si>
  <si>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</si>
  <si>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</si>
  <si>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</si>
  <si>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</si>
  <si>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</si>
  <si>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</si>
  <si>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</si>
  <si>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</si>
  <si>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</si>
  <si>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</si>
  <si>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</si>
  <si>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</si>
  <si>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</si>
  <si>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</si>
  <si>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</si>
  <si>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</si>
  <si>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</si>
  <si>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</si>
  <si>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</si>
  <si>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</si>
  <si>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</si>
  <si>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</si>
  <si>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</si>
  <si>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</si>
  <si>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</si>
  <si>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</si>
  <si>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</si>
  <si>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</si>
  <si>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</si>
  <si>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</si>
  <si>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</si>
  <si>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</si>
  <si>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</si>
  <si>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</si>
  <si>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</si>
  <si>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</si>
  <si>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</si>
  <si>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</si>
  <si>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</si>
  <si>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</si>
  <si>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</si>
  <si>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</si>
  <si>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</si>
  <si>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</si>
  <si>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</si>
  <si>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</si>
  <si>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</si>
  <si>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</si>
  <si>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</si>
  <si>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</si>
  <si>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</si>
  <si>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</si>
  <si>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</si>
  <si>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</si>
  <si>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</si>
  <si>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</si>
  <si>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</si>
  <si>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</si>
  <si>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</si>
  <si>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</si>
  <si>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</si>
  <si>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</si>
  <si>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</si>
  <si>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</si>
  <si>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</si>
  <si>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</si>
  <si>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</si>
  <si>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</si>
  <si>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</si>
  <si>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</si>
  <si>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</si>
  <si>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</si>
  <si>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</si>
  <si>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</si>
  <si>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</si>
  <si>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</si>
  <si>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</si>
  <si>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</si>
  <si>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</si>
  <si>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</si>
  <si>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</si>
  <si>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</si>
  <si>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</si>
  <si>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</si>
  <si>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</si>
  <si>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</si>
  <si>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</si>
  <si>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</si>
  <si>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</si>
  <si>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</si>
  <si>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</si>
  <si>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</si>
  <si>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</si>
  <si>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</si>
  <si>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</si>
  <si>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</si>
  <si>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</si>
  <si>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</si>
  <si>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</si>
  <si>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</si>
  <si>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</si>
  <si>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</si>
  <si>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</si>
  <si>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</si>
  <si>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</si>
  <si>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</si>
  <si>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</si>
  <si>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</si>
  <si>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</si>
  <si>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</si>
  <si>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</si>
  <si>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</si>
  <si>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</si>
  <si>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</si>
  <si>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</si>
  <si>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</si>
  <si>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</si>
  <si>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</si>
  <si>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</si>
  <si>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</si>
  <si>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</si>
  <si>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</si>
  <si>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</si>
  <si>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</si>
  <si>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</si>
  <si>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</si>
  <si>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</si>
  <si>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</si>
  <si>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</si>
  <si>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</si>
  <si>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</si>
  <si>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</si>
  <si>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</si>
  <si>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</si>
  <si>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</si>
  <si>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</si>
  <si>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</si>
  <si>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</si>
  <si>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</si>
  <si>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</si>
  <si>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</si>
  <si>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</si>
  <si>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</si>
  <si>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</si>
  <si>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</si>
  <si>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</si>
  <si>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</si>
  <si>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</si>
  <si>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</si>
  <si>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</si>
  <si>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</si>
  <si>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</si>
  <si>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</si>
  <si>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</si>
  <si>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</si>
  <si>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</si>
  <si>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</si>
  <si>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</si>
  <si>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</si>
  <si>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</si>
  <si>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</si>
  <si>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</si>
  <si>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</si>
  <si>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</si>
  <si>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</si>
  <si>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</si>
  <si>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</si>
  <si>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</si>
  <si>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</si>
  <si>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</si>
  <si>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</si>
  <si>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</si>
  <si>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</si>
  <si>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</si>
  <si>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</si>
  <si>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</si>
  <si>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</si>
  <si>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</si>
  <si>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</si>
  <si>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</si>
  <si>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</si>
  <si>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</si>
  <si>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</si>
  <si>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</si>
  <si>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</si>
  <si>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</si>
  <si>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</si>
  <si>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</si>
  <si>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</si>
  <si>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</si>
  <si>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</si>
  <si>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</si>
  <si>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</si>
  <si>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</si>
  <si>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</si>
  <si>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</si>
  <si>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</si>
  <si>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</si>
  <si>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</si>
  <si>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</si>
  <si>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</si>
  <si>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</si>
  <si>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</si>
  <si>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</si>
  <si>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</si>
  <si>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</si>
  <si>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</si>
  <si>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</si>
  <si>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</si>
  <si>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</si>
  <si>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</si>
  <si>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</si>
  <si>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</si>
  <si>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</si>
  <si>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</si>
  <si>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</si>
  <si>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</si>
  <si>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</si>
  <si>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</si>
  <si>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</si>
  <si>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</si>
  <si>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</si>
  <si>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</si>
  <si>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</si>
  <si>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</si>
  <si>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</si>
  <si>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</si>
  <si>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</si>
  <si>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</si>
  <si>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</si>
  <si>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</si>
  <si>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</si>
  <si>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</si>
  <si>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</si>
  <si>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</si>
  <si>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</si>
  <si>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</si>
  <si>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</si>
  <si>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</si>
  <si>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</si>
  <si>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</si>
  <si>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</si>
  <si>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</si>
  <si>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</si>
  <si>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</si>
  <si>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</si>
  <si>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</si>
  <si>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</si>
  <si>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</si>
  <si>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</si>
  <si>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</si>
  <si>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</si>
  <si>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</si>
  <si>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</si>
  <si>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</si>
  <si>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</si>
  <si>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</si>
  <si>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</si>
  <si>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</si>
  <si>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</si>
  <si>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</si>
  <si>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</si>
  <si>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</si>
  <si>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</si>
  <si>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</si>
  <si>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</si>
  <si>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</si>
  <si>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</si>
  <si>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</si>
  <si>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</si>
  <si>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</si>
  <si>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</si>
  <si>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</si>
  <si>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</si>
  <si>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</si>
  <si>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</si>
  <si>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</si>
  <si>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</si>
  <si>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</si>
  <si>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</si>
  <si>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</si>
  <si>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</si>
  <si>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</si>
  <si>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</si>
  <si>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</si>
  <si>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</si>
  <si>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</si>
  <si>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</si>
  <si>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</si>
  <si>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</si>
  <si>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</si>
  <si>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</si>
  <si>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</si>
  <si>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</si>
  <si>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</si>
  <si>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</si>
  <si>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</si>
  <si>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</si>
  <si>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</si>
  <si>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</si>
  <si>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</si>
  <si>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</si>
  <si>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</si>
  <si>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</si>
  <si>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</si>
  <si>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</si>
  <si>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</si>
  <si>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</si>
  <si>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</si>
  <si>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</si>
  <si>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</si>
  <si>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</si>
  <si>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</si>
  <si>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</si>
  <si>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</si>
  <si>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</si>
  <si>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</si>
  <si>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</si>
  <si>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</si>
  <si>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</si>
  <si>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</si>
  <si>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</si>
  <si>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</si>
  <si>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</si>
  <si>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</si>
  <si>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</si>
  <si>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</si>
  <si>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</si>
  <si>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</si>
  <si>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</si>
  <si>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</si>
  <si>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</si>
  <si>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</si>
  <si>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</si>
  <si>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</si>
  <si>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</si>
  <si>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</si>
  <si>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</si>
  <si>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</si>
  <si>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</si>
  <si>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</si>
  <si>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</si>
  <si>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</si>
  <si>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</si>
  <si>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</si>
  <si>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</si>
  <si>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</si>
  <si>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</si>
  <si>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</si>
  <si>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</si>
  <si>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</si>
  <si>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</si>
  <si>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</si>
  <si>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</si>
  <si>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</si>
  <si>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</si>
  <si>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</si>
  <si>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</si>
  <si>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</si>
  <si>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</si>
  <si>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</si>
  <si>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</si>
  <si>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</si>
  <si>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</si>
  <si>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</si>
  <si>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</si>
  <si>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</si>
  <si>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</si>
  <si>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</si>
  <si>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</si>
  <si>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</si>
  <si>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</si>
  <si>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</si>
  <si>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</si>
  <si>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</si>
  <si>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</si>
  <si>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</si>
  <si>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</si>
  <si>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</si>
  <si>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</si>
  <si>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</si>
  <si>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</si>
  <si>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</si>
  <si>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</si>
  <si>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</si>
  <si>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</si>
  <si>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</si>
  <si>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</si>
  <si>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</si>
  <si>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</si>
  <si>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</si>
  <si>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</si>
  <si>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</si>
  <si>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</si>
  <si>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</si>
  <si>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</si>
  <si>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</si>
  <si>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</si>
  <si>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</si>
  <si>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</si>
  <si>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</si>
  <si>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</si>
  <si>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</si>
  <si>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</si>
  <si>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</si>
  <si>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</si>
  <si>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</si>
  <si>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</si>
  <si>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</si>
  <si>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</si>
  <si>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</si>
  <si>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</si>
  <si>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</si>
  <si>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</si>
  <si>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</si>
  <si>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</si>
  <si>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</si>
  <si>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</si>
  <si>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</si>
  <si>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</si>
  <si>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</si>
  <si>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</si>
  <si>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</si>
  <si>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</si>
  <si>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</si>
  <si>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</si>
  <si>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</si>
  <si>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</si>
  <si>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</si>
  <si>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</si>
  <si>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</si>
  <si>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</si>
  <si>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</si>
  <si>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</si>
  <si>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</si>
  <si>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</si>
  <si>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</si>
  <si>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</si>
  <si>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</si>
  <si>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</si>
  <si>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</si>
  <si>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</si>
  <si>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</si>
  <si>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</si>
  <si>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</si>
  <si>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</si>
  <si>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</si>
  <si>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</si>
  <si>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</si>
  <si>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</si>
  <si>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</si>
  <si>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</si>
  <si>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</si>
  <si>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</si>
  <si>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</si>
  <si>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</si>
  <si>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</si>
  <si>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</si>
  <si>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</si>
  <si>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</si>
  <si>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</si>
  <si>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</si>
  <si>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</si>
  <si>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</si>
  <si>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</si>
  <si>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</si>
  <si>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</si>
  <si>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</si>
  <si>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</si>
  <si>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</si>
  <si>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</si>
  <si>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</si>
  <si>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</si>
  <si>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</si>
  <si>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</si>
  <si>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</si>
  <si>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</si>
  <si>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</si>
  <si>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</si>
  <si>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</si>
  <si>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</si>
  <si>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</si>
  <si>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</si>
  <si>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</si>
  <si>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</si>
  <si>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2021-91-5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</si>
</sst>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8" zoomScaleNormal="10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2733</v>
      </c>
      <c r="D15" s="35"/>
      <c r="E15" s="35"/>
      <c r="F15" s="5"/>
      <c r="G15" s="32" t="s">
        <v>1168</v>
      </c>
      <c r="H15" s="103" t="s">
        <v>1109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1109</v>
      </c>
      <c r="J20" s="149" t="s">
        <v>1111</v>
      </c>
      <c r="K20" s="150">
        <v>3336655497</v>
      </c>
      <c r="L20" s="151">
        <v>44201</v>
      </c>
      <c r="M20" s="151">
        <v>44561</v>
      </c>
      <c r="N20" s="134">
        <f>+(M20-L20)/30</f>
        <v>12</v>
      </c>
      <c r="O20" s="137"/>
      <c r="U20" s="133"/>
      <c r="V20" s="105">
        <f ca="1">NOW()</f>
        <v>44200.957402430555</v>
      </c>
      <c r="W20" s="105">
        <f ca="1">NOW()</f>
        <v>44200.957402430555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83416387.425000012</v>
      </c>
      <c r="F185" s="92"/>
      <c r="G185" s="93"/>
      <c r="H185" s="88"/>
      <c r="I185" s="90" t="s">
        <v>2627</v>
      </c>
      <c r="J185" s="165">
        <f>+SUM(M179:M183)</f>
        <v>0.02</v>
      </c>
      <c r="K185" s="201" t="s">
        <v>2628</v>
      </c>
      <c r="L185" s="201"/>
      <c r="M185" s="94">
        <f>+J185*(SUM(K20:K35))</f>
        <v>66733109.940000005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2021-01-04T20:02:13Z</cp:lastPrinted>
  <dcterms:created xsi:type="dcterms:W3CDTF">2020-10-14T21:57:42Z</dcterms:created>
  <dcterms:modified xsi:type="dcterms:W3CDTF">2021-01-05T03:58:55Z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