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A674C9E5-C551-476E-AE0F-43477D123B91}"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<sst xmlns="http://schemas.openxmlformats.org/spreadsheetml/2006/main" count="4746" uniqueCount="2736">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</sst>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813</v>
      </c>
      <c r="K20" s="143">
        <v>3110398021</v>
      </c>
      <c r="L20" s="144"/>
      <c r="M20" s="144">
        <v>44561</v>
      </c>
      <c r="N20" s="127">
        <f>+(M20-L20)/30</f>
        <v>1485.3666666666666</v>
      </c>
      <c r="O20" s="130"/>
      <c r="U20" s="126"/>
      <c r="V20" s="105">
        <f ca="1">NOW()</f>
        <v>44193.339505208336</v>
      </c>
      <c r="W20" s="105">
        <f ca="1">NOW()</f>
        <v>44193.339505208336</v>
      </c>
    </row>
    <row r="21" spans="1:23" ht="30" customHeight="1" outlineLevel="1" x14ac:dyDescent="0.25">
      <c r="A21" s="9"/>
      <c r="B21" s="70"/>
      <c r="C21" s="5"/>
      <c r="D21" s="5"/>
      <c r="E21" s="5"/>
      <c r="F21" s="5"/>
      <c r="G21" s="5"/>
      <c r="H21" s="69"/>
      <c r="I21" s="141" t="s">
        <v>110</v>
      </c>
      <c r="J21" s="142" t="s">
        <v>103</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261</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775</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t="s">
        <v>110</v>
      </c>
      <c r="J24" s="142" t="s">
        <v>243</v>
      </c>
      <c r="K24" s="143"/>
      <c r="L24" s="144"/>
      <c r="M24" s="144"/>
      <c r="N24" s="128">
        <f t="shared" si="1"/>
        <v>0</v>
      </c>
      <c r="O24" s="131"/>
    </row>
    <row r="25" spans="1:23" ht="30" customHeight="1" outlineLevel="1" x14ac:dyDescent="0.25">
      <c r="A25" s="9"/>
      <c r="B25" s="101"/>
      <c r="C25" s="21"/>
      <c r="D25" s="21"/>
      <c r="E25" s="21"/>
      <c r="F25" s="5"/>
      <c r="G25" s="5"/>
      <c r="H25" s="69"/>
      <c r="I25" s="141" t="s">
        <v>110</v>
      </c>
      <c r="J25" s="142" t="s">
        <v>103</v>
      </c>
      <c r="K25" s="143"/>
      <c r="L25" s="144"/>
      <c r="M25" s="144"/>
      <c r="N25" s="128">
        <f t="shared" si="1"/>
        <v>0</v>
      </c>
      <c r="O25" s="131"/>
    </row>
    <row r="26" spans="1:23" ht="30" customHeight="1" outlineLevel="1" x14ac:dyDescent="0.25">
      <c r="A26" s="9"/>
      <c r="B26" s="101"/>
      <c r="C26" s="21"/>
      <c r="D26" s="21"/>
      <c r="E26" s="21"/>
      <c r="F26" s="5"/>
      <c r="G26" s="5"/>
      <c r="H26" s="69"/>
      <c r="I26" s="141" t="s">
        <v>110</v>
      </c>
      <c r="J26" s="142" t="s">
        <v>814</v>
      </c>
      <c r="K26" s="143"/>
      <c r="L26" s="144"/>
      <c r="M26" s="144"/>
      <c r="N26" s="128">
        <f t="shared" si="1"/>
        <v>0</v>
      </c>
      <c r="O26" s="131"/>
    </row>
    <row r="27" spans="1:23" ht="30" customHeight="1" outlineLevel="1" x14ac:dyDescent="0.25">
      <c r="A27" s="9"/>
      <c r="B27" s="101"/>
      <c r="C27" s="21"/>
      <c r="D27" s="21"/>
      <c r="E27" s="21"/>
      <c r="F27" s="5"/>
      <c r="G27" s="5"/>
      <c r="H27" s="69"/>
      <c r="I27" s="141" t="s">
        <v>110</v>
      </c>
      <c r="J27" s="142" t="s">
        <v>772</v>
      </c>
      <c r="K27" s="143"/>
      <c r="L27" s="144"/>
      <c r="M27" s="144"/>
      <c r="N27" s="128">
        <f t="shared" si="1"/>
        <v>0</v>
      </c>
      <c r="O27" s="131"/>
    </row>
    <row r="28" spans="1:23" ht="30" customHeight="1" outlineLevel="1" x14ac:dyDescent="0.25">
      <c r="A28" s="9"/>
      <c r="B28" s="101"/>
      <c r="C28" s="21"/>
      <c r="D28" s="21"/>
      <c r="E28" s="21"/>
      <c r="F28" s="5"/>
      <c r="G28" s="5"/>
      <c r="H28" s="69"/>
      <c r="I28" s="141" t="s">
        <v>110</v>
      </c>
      <c r="J28" s="142" t="s">
        <v>793</v>
      </c>
      <c r="K28" s="143"/>
      <c r="L28" s="144"/>
      <c r="M28" s="144"/>
      <c r="N28" s="128">
        <f t="shared" si="1"/>
        <v>0</v>
      </c>
      <c r="O28" s="131"/>
    </row>
    <row r="29" spans="1:23" ht="30" customHeight="1" outlineLevel="1" x14ac:dyDescent="0.25">
      <c r="A29" s="9"/>
      <c r="B29" s="70"/>
      <c r="C29" s="5"/>
      <c r="D29" s="5"/>
      <c r="E29" s="5"/>
      <c r="F29" s="5"/>
      <c r="G29" s="5"/>
      <c r="H29" s="69"/>
      <c r="I29" s="141" t="s">
        <v>110</v>
      </c>
      <c r="J29" s="142" t="s">
        <v>775</v>
      </c>
      <c r="K29" s="143"/>
      <c r="L29" s="144"/>
      <c r="M29" s="144"/>
      <c r="N29" s="128">
        <f t="shared" si="1"/>
        <v>0</v>
      </c>
      <c r="O29" s="131"/>
    </row>
    <row r="30" spans="1:23" ht="30" customHeight="1" outlineLevel="1" x14ac:dyDescent="0.25">
      <c r="A30" s="9"/>
      <c r="B30" s="70"/>
      <c r="C30" s="5"/>
      <c r="D30" s="5"/>
      <c r="E30" s="5"/>
      <c r="F30" s="5"/>
      <c r="G30" s="5"/>
      <c r="H30" s="69"/>
      <c r="I30" s="141" t="s">
        <v>110</v>
      </c>
      <c r="J30" s="142" t="s">
        <v>793</v>
      </c>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62207960.420000002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9" zoomScale="70" zoomScaleNormal="70" zoomScaleSheetLayoutView="40" zoomScalePageLayoutView="40" workbookViewId="0">
      <selection activeCell="F64" sqref="F6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813</v>
      </c>
      <c r="K20" s="143">
        <v>3110398021</v>
      </c>
      <c r="L20" s="144"/>
      <c r="M20" s="144">
        <v>44561</v>
      </c>
      <c r="N20" s="127">
        <f>+(M20-L20)/30</f>
        <v>1485.3666666666666</v>
      </c>
      <c r="O20" s="130"/>
      <c r="U20" s="126"/>
      <c r="V20" s="105">
        <f ca="1">NOW()</f>
        <v>44193.339505208336</v>
      </c>
      <c r="W20" s="105">
        <f ca="1">NOW()</f>
        <v>44193.339505208336</v>
      </c>
    </row>
    <row r="21" spans="1:23" ht="30" customHeight="1" outlineLevel="1" x14ac:dyDescent="0.25">
      <c r="A21" s="9"/>
      <c r="B21" s="70"/>
      <c r="C21" s="5"/>
      <c r="D21" s="5"/>
      <c r="E21" s="5"/>
      <c r="F21" s="5"/>
      <c r="G21" s="5"/>
      <c r="H21" s="162"/>
      <c r="I21" s="141" t="s">
        <v>110</v>
      </c>
      <c r="J21" s="142" t="s">
        <v>103</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261</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775</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t="s">
        <v>110</v>
      </c>
      <c r="J24" s="142" t="s">
        <v>243</v>
      </c>
      <c r="K24" s="143"/>
      <c r="L24" s="144"/>
      <c r="M24" s="144"/>
      <c r="N24" s="128">
        <f t="shared" si="0"/>
        <v>0</v>
      </c>
      <c r="O24" s="131"/>
    </row>
    <row r="25" spans="1:23" ht="30" customHeight="1" outlineLevel="1" x14ac:dyDescent="0.25">
      <c r="A25" s="9"/>
      <c r="B25" s="101"/>
      <c r="C25" s="21"/>
      <c r="D25" s="21"/>
      <c r="E25" s="21"/>
      <c r="F25" s="5"/>
      <c r="G25" s="5"/>
      <c r="H25" s="162"/>
      <c r="I25" s="141" t="s">
        <v>110</v>
      </c>
      <c r="J25" s="142" t="s">
        <v>103</v>
      </c>
      <c r="K25" s="143"/>
      <c r="L25" s="144"/>
      <c r="M25" s="144"/>
      <c r="N25" s="128">
        <f t="shared" si="0"/>
        <v>0</v>
      </c>
      <c r="O25" s="131"/>
    </row>
    <row r="26" spans="1:23" ht="30" customHeight="1" outlineLevel="1" x14ac:dyDescent="0.25">
      <c r="A26" s="9"/>
      <c r="B26" s="101"/>
      <c r="C26" s="21"/>
      <c r="D26" s="21"/>
      <c r="E26" s="21"/>
      <c r="F26" s="5"/>
      <c r="G26" s="5"/>
      <c r="H26" s="162"/>
      <c r="I26" s="141" t="s">
        <v>110</v>
      </c>
      <c r="J26" s="142" t="s">
        <v>814</v>
      </c>
      <c r="K26" s="143"/>
      <c r="L26" s="144"/>
      <c r="M26" s="144"/>
      <c r="N26" s="128">
        <f t="shared" si="0"/>
        <v>0</v>
      </c>
      <c r="O26" s="131"/>
    </row>
    <row r="27" spans="1:23" ht="30" customHeight="1" outlineLevel="1" x14ac:dyDescent="0.25">
      <c r="A27" s="9"/>
      <c r="B27" s="101"/>
      <c r="C27" s="21"/>
      <c r="D27" s="21"/>
      <c r="E27" s="21"/>
      <c r="F27" s="5"/>
      <c r="G27" s="5"/>
      <c r="H27" s="162"/>
      <c r="I27" s="141" t="s">
        <v>110</v>
      </c>
      <c r="J27" s="142" t="s">
        <v>772</v>
      </c>
      <c r="K27" s="143"/>
      <c r="L27" s="144"/>
      <c r="M27" s="144"/>
      <c r="N27" s="128">
        <f t="shared" si="0"/>
        <v>0</v>
      </c>
      <c r="O27" s="131"/>
    </row>
    <row r="28" spans="1:23" ht="30" customHeight="1" outlineLevel="1" x14ac:dyDescent="0.25">
      <c r="A28" s="9"/>
      <c r="B28" s="101"/>
      <c r="C28" s="21"/>
      <c r="D28" s="21"/>
      <c r="E28" s="21"/>
      <c r="F28" s="5"/>
      <c r="G28" s="5"/>
      <c r="H28" s="162"/>
      <c r="I28" s="141" t="s">
        <v>110</v>
      </c>
      <c r="J28" s="142" t="s">
        <v>793</v>
      </c>
      <c r="K28" s="143"/>
      <c r="L28" s="144"/>
      <c r="M28" s="144"/>
      <c r="N28" s="128">
        <f t="shared" si="0"/>
        <v>0</v>
      </c>
      <c r="O28" s="131"/>
    </row>
    <row r="29" spans="1:23" ht="30" customHeight="1" outlineLevel="1" x14ac:dyDescent="0.25">
      <c r="A29" s="9"/>
      <c r="B29" s="70"/>
      <c r="C29" s="5"/>
      <c r="D29" s="5"/>
      <c r="E29" s="5"/>
      <c r="F29" s="5"/>
      <c r="G29" s="5"/>
      <c r="H29" s="162"/>
      <c r="I29" s="141" t="s">
        <v>110</v>
      </c>
      <c r="J29" s="142" t="s">
        <v>775</v>
      </c>
      <c r="K29" s="143"/>
      <c r="L29" s="144"/>
      <c r="M29" s="144"/>
      <c r="N29" s="128">
        <f t="shared" si="0"/>
        <v>0</v>
      </c>
      <c r="O29" s="131"/>
    </row>
    <row r="30" spans="1:23" ht="30" customHeight="1" outlineLevel="1" x14ac:dyDescent="0.25">
      <c r="A30" s="9"/>
      <c r="B30" s="70"/>
      <c r="C30" s="5"/>
      <c r="D30" s="5"/>
      <c r="E30" s="5"/>
      <c r="F30" s="5"/>
      <c r="G30" s="5"/>
      <c r="H30" s="162"/>
      <c r="I30" s="141" t="s">
        <v>110</v>
      </c>
      <c r="J30" s="142" t="s">
        <v>793</v>
      </c>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44193.339505208336</v>
      </c>
      <c r="W20" s="105">
        <f ca="1">NOW()</f>
        <v>44193.339505208336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44193.339505208336</v>
      </c>
      <c r="W20" s="105">
        <f ca="1">NOW()</f>
        <v>44193.339505208336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44193.339505208336</v>
      </c>
      <c r="W20" s="105">
        <f ca="1">NOW()</f>
        <v>44193.339505208336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44193.339505208336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44193.339505208336</v>
      </c>
      <c r="W20" s="105">
        <f ca="1">NOW()</f>
        <v>44193.339505208336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