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ORDOB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<sst xmlns="http://schemas.openxmlformats.org/spreadsheetml/2006/main" count="3124" uniqueCount="2711">
  <si>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</si>
  <si>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</si>
  <si>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</si>
  <si>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</si>
  <si>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</si>
  <si>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</si>
  <si>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</si>
  <si>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</si>
  <si>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</si>
  <si>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</si>
  <si>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</si>
  <si>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</si>
  <si>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</si>
  <si>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</si>
  <si>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</si>
  <si>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</si>
  <si>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</si>
  <si>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</si>
  <si>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</si>
  <si>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</si>
  <si>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</si>
  <si>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</si>
  <si>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</si>
  <si>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</si>
  <si>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</si>
  <si>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</si>
  <si>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</si>
  <si>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</si>
  <si>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</si>
  <si>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</si>
  <si>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</si>
  <si>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</si>
  <si>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</si>
  <si>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</si>
  <si>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</si>
  <si>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</si>
  <si>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</si>
  <si>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</si>
  <si>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</si>
  <si>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</si>
  <si>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</si>
  <si>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</si>
  <si>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</si>
  <si>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</si>
  <si>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</si>
  <si>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</si>
  <si>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</si>
  <si>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</si>
  <si>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</si>
  <si>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</si>
  <si>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</si>
  <si>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</si>
  <si>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</si>
  <si>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</si>
  <si>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</si>
  <si>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</si>
  <si>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</si>
  <si>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</si>
  <si>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</si>
  <si>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</si>
  <si>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</si>
  <si>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</si>
  <si>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</si>
  <si>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</si>
  <si>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</si>
  <si>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</si>
  <si>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</si>
  <si>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</si>
  <si>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</si>
  <si>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</si>
  <si>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</si>
  <si>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</si>
  <si>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</si>
  <si>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</si>
  <si>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</si>
  <si>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</si>
  <si>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</si>
  <si>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</si>
  <si>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</si>
  <si>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</si>
  <si>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</si>
  <si>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</si>
  <si>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</si>
  <si>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</si>
  <si>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</si>
  <si>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</si>
  <si>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</si>
  <si>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</si>
  <si>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</si>
  <si>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</si>
  <si>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</si>
  <si>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</si>
  <si>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</si>
  <si>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</si>
  <si>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</si>
  <si>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</si>
  <si>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</si>
  <si>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</si>
  <si>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</si>
  <si>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</si>
  <si>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</si>
  <si>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</si>
  <si>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</si>
  <si>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</si>
  <si>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</si>
  <si>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</si>
  <si>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</si>
  <si>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</si>
  <si>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</si>
  <si>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</si>
  <si>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</si>
  <si>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</si>
  <si>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</si>
  <si>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</si>
  <si>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</si>
  <si>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</si>
  <si>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</si>
  <si>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</si>
  <si>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</si>
  <si>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</si>
  <si>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</si>
  <si>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</si>
  <si>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</si>
  <si>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</si>
  <si>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</si>
  <si>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</si>
  <si>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</si>
  <si>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</si>
  <si>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</si>
  <si>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</si>
  <si>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</si>
  <si>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</si>
  <si>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</si>
  <si>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</si>
  <si>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</si>
  <si>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</si>
  <si>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</si>
  <si>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</si>
  <si>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</si>
  <si>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</si>
  <si>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</si>
  <si>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</si>
  <si>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</si>
  <si>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</si>
  <si>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</si>
  <si>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</si>
  <si>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</si>
  <si>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</si>
  <si>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</si>
  <si>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</si>
  <si>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</si>
  <si>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</si>
  <si>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</si>
  <si>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</si>
  <si>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</si>
  <si>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</si>
  <si>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</si>
  <si>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</si>
  <si>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</si>
  <si>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</si>
  <si>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</si>
  <si>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</si>
  <si>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</si>
  <si>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</si>
  <si>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</si>
  <si>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</si>
  <si>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</si>
  <si>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</si>
  <si>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</si>
  <si>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</si>
  <si>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</si>
  <si>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</si>
  <si>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</si>
  <si>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</si>
  <si>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</si>
  <si>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</si>
  <si>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</si>
  <si>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</si>
  <si>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</si>
  <si>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</si>
  <si>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</si>
  <si>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</si>
  <si>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</si>
  <si>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</si>
  <si>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</si>
  <si>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</si>
  <si>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</si>
  <si>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</si>
  <si>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</si>
  <si>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</si>
  <si>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</si>
  <si>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</si>
  <si>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</si>
  <si>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</si>
  <si>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</si>
  <si>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</si>
  <si>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</si>
  <si>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</si>
  <si>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</si>
  <si>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</si>
  <si>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</si>
  <si>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</si>
  <si>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</si>
  <si>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</si>
  <si>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</si>
  <si>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</si>
  <si>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</si>
  <si>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</si>
  <si>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</si>
  <si>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</si>
  <si>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</si>
  <si>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</si>
  <si>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</si>
  <si>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</si>
  <si>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</si>
  <si>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</si>
  <si>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</si>
  <si>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</si>
  <si>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</si>
  <si>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</si>
  <si>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</si>
  <si>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</si>
  <si>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</si>
  <si>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</si>
  <si>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</si>
  <si>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</si>
  <si>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</si>
  <si>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</si>
  <si>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</si>
  <si>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</si>
  <si>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</si>
  <si>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</si>
  <si>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</si>
  <si>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</si>
  <si>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</si>
  <si>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</si>
  <si>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</si>
  <si>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</si>
  <si>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</si>
  <si>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</si>
  <si>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</si>
  <si>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</si>
  <si>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</si>
  <si>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</si>
  <si>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</si>
  <si>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</si>
  <si>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</si>
  <si>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</si>
  <si>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</si>
  <si>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</si>
  <si>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</si>
  <si>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</si>
  <si>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</si>
  <si>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</si>
  <si>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</si>
  <si>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</si>
  <si>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</si>
  <si>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</si>
  <si>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</si>
  <si>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</si>
  <si>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</si>
  <si>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</si>
  <si>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</si>
  <si>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</si>
  <si>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</si>
  <si>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</si>
  <si>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</si>
  <si>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</si>
  <si>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</si>
  <si>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</si>
  <si>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</si>
  <si>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</si>
  <si>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</si>
  <si>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</si>
  <si>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</si>
  <si>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</si>
  <si>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</si>
  <si>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</si>
  <si>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</si>
  <si>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</si>
  <si>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</si>
  <si>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</si>
  <si>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</si>
  <si>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</si>
  <si>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</si>
  <si>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</si>
  <si>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</si>
  <si>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</si>
  <si>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</si>
  <si>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</si>
  <si>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</si>
  <si>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</si>
  <si>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</si>
  <si>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</si>
  <si>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</si>
  <si>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</si>
  <si>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</si>
  <si>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</si>
  <si>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</si>
  <si>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</si>
  <si>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</si>
  <si>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</si>
  <si>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</si>
  <si>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</si>
  <si>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</si>
  <si>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</si>
  <si>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</si>
  <si>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</si>
  <si>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</si>
  <si>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</si>
  <si>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</si>
  <si>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</si>
  <si>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</si>
  <si>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</si>
  <si>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</si>
  <si>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</si>
  <si>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</si>
  <si>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</si>
  <si>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</si>
  <si>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</si>
  <si>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</si>
  <si>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</si>
  <si>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</si>
  <si>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</si>
  <si>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</si>
  <si>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</si>
  <si>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</si>
  <si>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</si>
  <si>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</si>
  <si>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</si>
  <si>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</si>
  <si>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</si>
  <si>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</si>
  <si>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</si>
  <si>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</si>
  <si>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</si>
  <si>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</si>
  <si>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</si>
  <si>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</si>
  <si>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</si>
  <si>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</si>
  <si>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</si>
  <si>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</si>
  <si>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</si>
  <si>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</si>
  <si>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</si>
  <si>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</si>
  <si>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</si>
  <si>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</si>
  <si>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</si>
  <si>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</si>
  <si>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</si>
  <si>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</si>
  <si>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</si>
  <si>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</si>
  <si>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</si>
  <si>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</si>
  <si>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</si>
  <si>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</si>
  <si>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</si>
  <si>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</si>
  <si>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</si>
  <si>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</si>
  <si>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</si>
  <si>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</si>
  <si>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</si>
  <si>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</si>
  <si>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</si>
  <si>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</si>
  <si>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</si>
  <si>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</si>
  <si>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</si>
  <si>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</si>
  <si>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</si>
  <si>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</si>
  <si>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</si>
  <si>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</si>
  <si>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</si>
  <si>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</si>
  <si>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</si>
  <si>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</si>
  <si>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</si>
  <si>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</si>
  <si>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</si>
  <si>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</si>
  <si>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</si>
  <si>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</si>
  <si>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</si>
  <si>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</si>
  <si>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</si>
  <si>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</si>
  <si>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</si>
  <si>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</si>
  <si>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</si>
  <si>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</si>
  <si>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</si>
  <si>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</si>
  <si>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</si>
  <si>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</si>
  <si>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</si>
  <si>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</si>
  <si>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</si>
  <si>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</si>
  <si>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</si>
  <si>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</si>
  <si>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</si>
  <si>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</si>
  <si>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</si>
  <si>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</si>
  <si>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</si>
  <si>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</si>
  <si>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</si>
  <si>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</si>
  <si>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</si>
  <si>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</si>
  <si>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</si>
  <si>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</si>
  <si>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</si>
  <si>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</si>
  <si>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</si>
  <si>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</si>
  <si>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</si>
  <si>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</si>
  <si>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</si>
  <si>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</si>
  <si>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</si>
  <si>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</si>
  <si>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</si>
  <si>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</si>
  <si>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</si>
  <si>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</si>
  <si>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</si>
  <si>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</si>
  <si>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</si>
  <si>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</si>
  <si>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</si>
  <si>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</si>
  <si>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</si>
  <si>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</si>
  <si>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</si>
  <si>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</si>
  <si>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</si>
  <si>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</si>
  <si>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</si>
  <si>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</si>
  <si>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</si>
  <si>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</si>
  <si>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</si>
  <si>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</si>
  <si>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</si>
  <si>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</si>
  <si>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</si>
  <si>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</si>
  <si>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</si>
  <si>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</si>
  <si>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</si>
  <si>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</si>
  <si>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</si>
  <si>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</si>
  <si>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</si>
  <si>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</si>
  <si>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</si>
  <si>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</si>
  <si>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</si>
  <si>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</si>
  <si>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</si>
  <si>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</si>
  <si>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</si>
  <si>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</si>
  <si>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</si>
  <si>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</si>
  <si>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</si>
  <si>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</si>
  <si>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</si>
  <si>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</si>
  <si>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</si>
  <si>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</si>
  <si>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</si>
  <si>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</si>
  <si>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</si>
  <si>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</si>
  <si>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</si>
  <si>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</si>
  <si>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</si>
  <si>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</si>
  <si>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</si>
  <si>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</si>
  <si>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</si>
  <si>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</si>
  <si>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</si>
  <si>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</si>
  <si>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</si>
  <si>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</si>
  <si>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</si>
  <si>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</si>
  <si>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</si>
  <si>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</si>
  <si>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</si>
  <si>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</si>
  <si>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</si>
  <si>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</si>
  <si>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</si>
  <si>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</si>
  <si>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</si>
  <si>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</si>
  <si>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</si>
  <si>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</si>
  <si>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</si>
  <si>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</si>
  <si>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</si>
  <si>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</si>
  <si>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</si>
  <si>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</si>
  <si>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</si>
  <si>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</si>
  <si>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</si>
  <si>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</si>
  <si>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</si>
  <si>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</si>
  <si>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</si>
  <si>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</si>
  <si>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</si>
  <si>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</si>
  <si>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</si>
  <si>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</si>
  <si>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</si>
  <si>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</si>
  <si>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</si>
  <si>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</si>
  <si>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</si>
  <si>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</si>
  <si>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</si>
  <si>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</si>
  <si>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</si>
  <si>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</si>
  <si>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</si>
  <si>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</si>
  <si>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</si>
  <si>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</si>
  <si>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</si>
  <si>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</si>
  <si>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</si>
  <si>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</si>
  <si>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</si>
  <si>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</si>
  <si>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</si>
  <si>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</si>
  <si>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</si>
  <si>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</si>
  <si>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</si>
  <si>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</si>
  <si>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</si>
  <si>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</si>
  <si>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</si>
  <si>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</si>
  <si>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</si>
  <si>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</si>
  <si>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</si>
  <si>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</si>
  <si>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</si>
  <si>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</si>
  <si>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</si>
  <si>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</si>
  <si>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</si>
  <si>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</si>
  <si>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</si>
  <si>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</si>
  <si>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</si>
  <si>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</si>
  <si>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</si>
  <si>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</si>
  <si>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</si>
  <si>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</si>
  <si>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</si>
  <si>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</si>
  <si>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</si>
  <si>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</si>
  <si>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</si>
  <si>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</si>
  <si>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</si>
  <si>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</si>
  <si>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</si>
  <si>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</si>
  <si>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</si>
  <si>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</si>
  <si>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</si>
  <si>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</si>
  <si>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</si>
  <si>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</si>
  <si>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</si>
  <si>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</si>
  <si>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</si>
  <si>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</si>
  <si>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</si>
  <si>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</si>
  <si>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</si>
  <si>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</si>
  <si>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</si>
  <si>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</si>
  <si>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</si>
  <si>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</si>
  <si>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</si>
  <si>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</si>
  <si>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</si>
  <si>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</si>
  <si>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</si>
  <si>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</si>
  <si>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</si>
  <si>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</si>
  <si>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</si>
  <si>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</si>
  <si>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</si>
  <si>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</si>
  <si>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</si>
  <si>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</si>
  <si>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</si>
  <si>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</si>
  <si>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</si>
  <si>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</si>
  <si>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</si>
  <si>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</si>
  <si>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</si>
  <si>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</si>
  <si>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</si>
  <si>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</si>
  <si>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</si>
  <si>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</si>
  <si>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</si>
  <si>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</si>
  <si>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</si>
  <si>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</si>
  <si>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</si>
  <si>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</si>
  <si>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</si>
  <si>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</si>
  <si>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</si>
  <si>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</si>
  <si>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</si>
  <si>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</si>
  <si>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</si>
  <si>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</si>
  <si>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</si>
  <si>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</si>
  <si>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</si>
  <si>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</si>
  <si>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</si>
  <si>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</si>
  <si>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</si>
  <si>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</si>
  <si>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</si>
  <si>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</si>
  <si>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</si>
  <si>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</si>
  <si>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</si>
  <si>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</si>
  <si>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</si>
  <si>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</si>
  <si>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</si>
  <si>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</si>
  <si>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</si>
  <si>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</si>
  <si>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</si>
  <si>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</si>
  <si>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</si>
  <si>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</si>
  <si>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</si>
  <si>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</si>
  <si>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</si>
  <si>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</si>
  <si>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</si>
  <si>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</si>
  <si>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</si>
  <si>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</si>
  <si>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</si>
  <si>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</si>
  <si>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</si>
  <si>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</si>
  <si>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</si>
  <si>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</si>
  <si>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</si>
  <si>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</si>
  <si>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</si>
  <si>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</si>
  <si>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</si>
  <si>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</si>
  <si>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</si>
  <si>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</si>
  <si>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</si>
  <si>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</si>
  <si>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</si>
  <si>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</si>
  <si>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</si>
  <si>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</si>
  <si>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</si>
  <si>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</si>
  <si>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</si>
  <si>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</si>
  <si>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</si>
  <si>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</si>
  <si>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</si>
  <si>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</si>
  <si>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</si>
  <si>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</si>
  <si>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</si>
  <si>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</si>
  <si>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</si>
  <si>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</si>
  <si>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</si>
  <si>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</si>
  <si>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</si>
  <si>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</si>
  <si>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</si>
  <si>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</si>
  <si>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</si>
  <si>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</si>
  <si>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</si>
  <si>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</si>
  <si>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</si>
  <si>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</si>
  <si>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</si>
  <si>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</si>
  <si>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</si>
  <si>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</si>
  <si>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</si>
  <si>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</si>
  <si>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</si>
  <si>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</si>
  <si>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</si>
  <si>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</si>
  <si>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</si>
  <si>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</si>
  <si>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</si>
  <si>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</si>
  <si>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</si>
  <si>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</si>
  <si>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</si>
  <si>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</si>
  <si>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</si>
  <si>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</si>
  <si>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</si>
  <si>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</si>
  <si>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</si>
  <si>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</si>
  <si>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</si>
  <si>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</si>
  <si>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</si>
  <si>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</si>
  <si>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</si>
  <si>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</si>
  <si>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</si>
  <si>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</si>
  <si>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</si>
  <si>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</si>
  <si>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</si>
  <si>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</si>
  <si>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</si>
  <si>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</si>
  <si>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</si>
  <si>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</si>
  <si>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</si>
  <si>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</si>
  <si>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</si>
  <si>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</si>
  <si>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</si>
  <si>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</si>
  <si>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</si>
  <si>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</si>
  <si>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</si>
  <si>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</si>
  <si>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</si>
  <si>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</si>
  <si>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</si>
  <si>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</si>
  <si>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</si>
  <si>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</si>
  <si>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</si>
  <si>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</si>
  <si>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</si>
  <si>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</si>
  <si>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</si>
  <si>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</si>
  <si>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</si>
  <si>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</si>
  <si>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</si>
  <si>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</si>
  <si>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</si>
  <si>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</si>
  <si>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</si>
  <si>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</si>
  <si>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</si>
  <si>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</si>
  <si>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</si>
  <si>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</si>
  <si>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</si>
  <si>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</si>
  <si>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</si>
  <si>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</si>
  <si>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</si>
  <si>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</si>
  <si>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</si>
  <si>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</si>
  <si>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</si>
  <si>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</si>
  <si>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</si>
  <si>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</si>
  <si>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</si>
  <si>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</si>
  <si>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</si>
  <si>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</si>
  <si>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</si>
  <si>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</si>
  <si>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</si>
  <si>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</si>
  <si>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</si>
  <si>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</si>
  <si>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</si>
  <si>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</si>
  <si>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</si>
  <si>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</si>
  <si>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</si>
  <si>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</si>
  <si>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</si>
  <si>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</si>
  <si>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</si>
  <si>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</si>
  <si>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</si>
  <si>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</si>
  <si>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</si>
  <si>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</si>
  <si>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</si>
  <si>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</si>
  <si>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</si>
  <si>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</si>
  <si>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</si>
  <si>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</si>
  <si>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</si>
  <si>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</si>
  <si>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</si>
  <si>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</si>
  <si>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</si>
  <si>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</si>
  <si>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</si>
  <si>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</si>
  <si>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</si>
  <si>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</si>
  <si>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</si>
  <si>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</si>
  <si>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</si>
  <si>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</si>
  <si>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</si>
  <si>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</si>
  <si>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</si>
  <si>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</si>
  <si>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</si>
  <si>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</si>
  <si>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</si>
  <si>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</si>
  <si>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</si>
  <si>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</si>
  <si>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</si>
  <si>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</si>
  <si>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</si>
  <si>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</si>
  <si>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</si>
  <si>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</si>
  <si>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</si>
  <si>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</si>
  <si>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</si>
  <si>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</si>
  <si>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</si>
  <si>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</si>
  <si>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</si>
  <si>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</si>
  <si>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</si>
  <si>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</si>
  <si>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</si>
  <si>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</si>
  <si>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</si>
  <si>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</si>
  <si>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</si>
  <si>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</si>
  <si>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</si>
  <si>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</si>
  <si>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</si>
  <si>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</si>
  <si>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</si>
  <si>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</si>
  <si>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</si>
  <si>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</si>
  <si>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</si>
  <si>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</si>
  <si>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</si>
  <si>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</si>
  <si>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</si>
  <si>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</si>
  <si>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</si>
  <si>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</si>
  <si>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</si>
  <si>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</si>
  <si>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</si>
  <si>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</si>
  <si>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</si>
  <si>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</si>
  <si>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</si>
  <si>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</si>
  <si>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</si>
  <si>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</si>
  <si>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</si>
  <si>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</si>
  <si>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</si>
  <si>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</si>
  <si>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</si>
  <si>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</si>
  <si>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</si>
  <si>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</si>
  <si>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</si>
  <si>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</si>
  <si>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</si>
  <si>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</si>
  <si>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</si>
  <si>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</si>
  <si>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</si>
  <si>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</si>
  <si>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</si>
  <si>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</si>
  <si>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</si>
  <si>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</si>
  <si>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</si>
  <si>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</si>
  <si>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</si>
  <si>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</si>
  <si>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</si>
  <si>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</si>
  <si>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</si>
  <si>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</si>
  <si>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</si>
  <si>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</si>
  <si>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</si>
  <si>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</si>
  <si>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</si>
  <si>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</si>
  <si>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</si>
  <si>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</si>
  <si>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</si>
  <si>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</si>
  <si>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</si>
  <si>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</si>
  <si>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</si>
  <si>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</si>
  <si>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</si>
  <si>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</si>
  <si>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</si>
  <si>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</si>
  <si>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</si>
  <si>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</si>
  <si>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</si>
  <si>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</si>
  <si>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</si>
  <si>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</si>
  <si>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</si>
  <si>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</si>
  <si>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</si>
  <si>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</si>
  <si>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</si>
  <si>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</si>
  <si>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</si>
  <si>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</si>
  <si>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</si>
  <si>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</si>
  <si>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</si>
  <si>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</si>
  <si>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</si>
  <si>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</si>
  <si>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</si>
  <si>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</si>
  <si>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</si>
  <si>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</si>
  <si>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</si>
  <si>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</si>
  <si>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</si>
  <si>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</si>
  <si>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</si>
  <si>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</si>
  <si>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</si>
  <si>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</si>
  <si>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</si>
  <si>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</si>
  <si>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</si>
  <si>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</si>
  <si>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</si>
  <si>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</si>
  <si>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</si>
  <si>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</si>
  <si>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</si>
  <si>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</si>
  <si>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</si>
  <si>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</si>
  <si>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</si>
  <si>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</si>
  <si>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</si>
  <si>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</si>
  <si>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</si>
  <si>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</si>
  <si>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</si>
  <si>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</si>
  <si>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</si>
  <si>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</si>
  <si>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</si>
  <si>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</si>
  <si>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</si>
  <si>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</si>
  <si>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</si>
  <si>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</si>
  <si>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</si>
  <si>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</si>
  <si>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</si>
  <si>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</si>
  <si>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</si>
  <si>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</si>
  <si>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</si>
  <si>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</si>
  <si>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</si>
  <si>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</si>
  <si>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</si>
  <si>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</si>
  <si>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</si>
  <si>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</si>
  <si>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</si>
  <si>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</si>
  <si>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</si>
  <si>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</si>
  <si>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</si>
  <si>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</si>
  <si>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</si>
  <si>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</si>
  <si>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</si>
  <si>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</si>
  <si>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</si>
  <si>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</si>
  <si>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</si>
  <si>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</si>
  <si>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</si>
  <si>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</si>
  <si>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</si>
  <si>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</si>
  <si>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</si>
  <si>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</si>
  <si>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</si>
  <si>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</si>
  <si>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</si>
  <si>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</si>
  <si>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</si>
  <si>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</si>
  <si>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</si>
  <si>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</si>
  <si>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</si>
  <si>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</si>
  <si>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</si>
  <si>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</si>
  <si>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</si>
  <si>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</si>
  <si>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</si>
  <si>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</si>
  <si>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</si>
  <si>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</si>
  <si>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</si>
  <si>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</si>
  <si>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</si>
  <si>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</si>
  <si>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</si>
  <si>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</si>
  <si>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</si>
  <si>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</si>
  <si>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</si>
  <si>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</si>
  <si>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</si>
  <si>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</si>
  <si>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</si>
  <si>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</si>
  <si>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</si>
  <si>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</si>
  <si>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</si>
  <si>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</si>
  <si>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</si>
  <si>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</si>
  <si>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</si>
  <si>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</si>
  <si>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</si>
  <si>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</si>
  <si>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</si>
  <si>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</si>
  <si>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</si>
  <si>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</si>
  <si>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</si>
  <si>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</si>
  <si>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</si>
  <si>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</si>
  <si>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</si>
  <si>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</si>
  <si>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</si>
  <si>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</si>
  <si>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</si>
  <si>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</si>
  <si>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</si>
  <si>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</si>
  <si>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</si>
  <si>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</si>
  <si>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</si>
  <si>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</si>
  <si>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</si>
  <si>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</si>
  <si>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</si>
  <si>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</si>
  <si>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</si>
  <si>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</si>
  <si>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</si>
  <si>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</si>
  <si>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</si>
  <si>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</si>
  <si>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</si>
  <si>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</si>
  <si>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</si>
  <si>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</si>
  <si>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</si>
  <si>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</si>
  <si>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</si>
  <si>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</si>
  <si>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</si>
  <si>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</si>
  <si>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</si>
  <si>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</si>
  <si>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</si>
  <si>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</si>
  <si>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</si>
  <si>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</si>
  <si>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</si>
  <si>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</si>
  <si>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</si>
  <si>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</si>
  <si>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</si>
  <si>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</si>
  <si>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</si>
  <si>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</si>
  <si>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</si>
  <si>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</si>
  <si>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</si>
  <si>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</si>
  <si>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</si>
  <si>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</si>
  <si>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</si>
  <si>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</si>
  <si>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</si>
  <si>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</si>
  <si>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</si>
  <si>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</si>
  <si>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</si>
  <si>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</si>
  <si>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</si>
  <si>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</si>
  <si>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</si>
  <si>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</si>
  <si>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</si>
  <si>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</si>
  <si>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</si>
  <si>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</si>
  <si>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</si>
  <si>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</si>
  <si>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</si>
  <si>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</si>
  <si>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</si>
  <si>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</si>
  <si>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</si>
  <si>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</si>
  <si>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</si>
  <si>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</si>
  <si>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</si>
  <si>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</si>
  <si>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</si>
  <si>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</si>
  <si>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</si>
  <si>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</si>
  <si>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</si>
  <si>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</si>
  <si>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</si>
  <si>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</si>
  <si>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</si>
  <si>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</si>
  <si>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</si>
  <si>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</si>
  <si>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</si>
  <si>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</si>
  <si>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</si>
  <si>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</si>
  <si>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</si>
  <si>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</si>
  <si>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</si>
  <si>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</si>
  <si>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</si>
  <si>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</si>
  <si>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</si>
  <si>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</si>
  <si>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</si>
  <si>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</si>
  <si>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</si>
  <si>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</si>
  <si>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</si>
  <si>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</si>
  <si>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</si>
  <si>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</si>
  <si>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</si>
  <si>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</si>
  <si>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</si>
  <si>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</si>
  <si>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</si>
  <si>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</si>
  <si>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</si>
  <si>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</si>
  <si>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</si>
  <si>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</si>
  <si>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</si>
  <si>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</si>
  <si>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</si>
  <si>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</si>
  <si>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</si>
  <si>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</si>
  <si>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</si>
  <si>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</si>
  <si>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</si>
  <si>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</si>
  <si>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</si>
  <si>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</si>
  <si>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</si>
  <si>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</si>
  <si>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</si>
  <si>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</si>
  <si>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</si>
  <si>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</si>
  <si>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</si>
  <si>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</si>
  <si>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</si>
  <si>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</si>
  <si>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</si>
  <si>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</si>
  <si>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</si>
  <si>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</si>
  <si>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</si>
  <si>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</si>
  <si>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</si>
  <si>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</si>
  <si>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</si>
  <si>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</si>
  <si>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</si>
  <si>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</si>
  <si>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</si>
  <si>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</si>
  <si>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</si>
  <si>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</si>
  <si>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</si>
  <si>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</si>
  <si>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</si>
  <si>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</si>
  <si>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</si>
  <si>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</si>
  <si>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</si>
  <si>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</si>
  <si>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</si>
  <si>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</si>
  <si>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</si>
  <si>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</si>
  <si>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</si>
  <si>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</si>
  <si>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</si>
  <si>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</si>
  <si>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</si>
  <si>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</si>
  <si>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</si>
  <si>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</si>
  <si>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</si>
  <si>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</si>
  <si>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</si>
  <si>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</si>
  <si>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</si>
  <si>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</si>
  <si>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</si>
  <si>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</si>
  <si>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</si>
  <si>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</si>
  <si>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</si>
  <si>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</si>
  <si>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</si>
  <si>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</si>
  <si>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</si>
  <si>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</si>
  <si>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</si>
  <si>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</si>
  <si>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</si>
  <si>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</si>
  <si>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</si>
  <si>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</si>
  <si>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</si>
  <si>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</si>
  <si>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</si>
  <si>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</si>
  <si>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</si>
  <si>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</si>
  <si>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</si>
  <si>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</si>
  <si>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</si>
  <si>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</si>
  <si>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</si>
  <si>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</si>
  <si>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</si>
  <si>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</si>
  <si>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</si>
  <si>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</si>
  <si>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</si>
  <si>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</si>
  <si>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</si>
  <si>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</si>
  <si>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</si>
  <si>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</si>
  <si>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</si>
  <si>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</si>
  <si>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</si>
  <si>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</si>
  <si>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</si>
  <si>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</si>
  <si>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</si>
  <si>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</si>
  <si>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</si>
  <si>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</si>
  <si>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</si>
  <si>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</si>
  <si>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</si>
  <si>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</si>
  <si>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</si>
  <si>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</si>
  <si>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</si>
  <si>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</si>
  <si>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</si>
  <si>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</si>
  <si>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</si>
  <si>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</si>
  <si>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</si>
  <si>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</si>
  <si>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</si>
  <si>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</si>
  <si>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</si>
  <si>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</si>
  <si>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</si>
  <si>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</si>
  <si>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</si>
  <si>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</si>
  <si>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</si>
  <si>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</si>
  <si>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</si>
  <si>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</si>
  <si>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</si>
  <si>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</si>
  <si>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</si>
  <si>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</si>
  <si>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</si>
  <si>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</si>
  <si>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</si>
  <si>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</si>
  <si>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</si>
  <si>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</si>
  <si>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</si>
  <si>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</si>
  <si>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</si>
  <si>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</si>
  <si>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</si>
  <si>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</si>
  <si>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</si>
  <si>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</si>
  <si>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</si>
  <si>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</si>
  <si>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</si>
  <si>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</si>
  <si>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</si>
  <si>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</si>
  <si>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</si>
  <si>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</si>
  <si>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</si>
  <si>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</si>
  <si>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</si>
  <si>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</si>
  <si>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</si>
  <si>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</si>
  <si>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</si>
  <si>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</si>
  <si>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</si>
  <si>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</si>
  <si>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</si>
  <si>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</si>
  <si>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</si>
  <si>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</si>
  <si>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</si>
  <si>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</si>
  <si>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</si>
  <si>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</si>
  <si>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</si>
  <si>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</si>
  <si>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</si>
  <si>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</si>
  <si>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</si>
  <si>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</si>
  <si>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</si>
  <si>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</si>
  <si>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</si>
  <si>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</si>
  <si>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</si>
  <si>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</si>
  <si>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</si>
  <si>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</si>
  <si>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</si>
  <si>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</si>
  <si>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</si>
  <si>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</si>
  <si>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</si>
  <si>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</si>
  <si>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</si>
  <si>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</si>
  <si>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</si>
  <si>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</si>
  <si>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</si>
  <si>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</si>
  <si>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</si>
  <si>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</si>
  <si>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</si>
  <si>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</si>
  <si>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</si>
  <si>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</si>
  <si>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</si>
  <si>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</si>
  <si>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</si>
  <si>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</si>
  <si>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</si>
  <si>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</si>
  <si>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</si>
  <si>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</si>
  <si>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</si>
  <si>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</si>
  <si>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</si>
  <si>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</si>
  <si>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</si>
  <si>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</si>
  <si>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</si>
  <si>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</si>
  <si>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</si>
  <si>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</si>
  <si>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</si>
  <si>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</si>
  <si>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</si>
  <si>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</si>
  <si>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</si>
  <si>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</si>
  <si>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</si>
  <si>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</si>
  <si>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</si>
  <si>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</si>
  <si>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</si>
  <si>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</si>
  <si>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</si>
  <si>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</si>
  <si>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</si>
  <si>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</si>
  <si>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</si>
  <si>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</si>
  <si>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</si>
  <si>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</si>
  <si>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</si>
  <si>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</si>
  <si>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</si>
  <si>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</si>
  <si>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</si>
  <si>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</si>
  <si>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</si>
  <si>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</si>
  <si>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</si>
  <si>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</si>
  <si>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</si>
  <si>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</si>
  <si>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</si>
  <si>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</si>
  <si>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</si>
  <si>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</si>
  <si>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</si>
  <si>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</si>
  <si>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</si>
  <si>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</si>
  <si>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</si>
  <si>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</si>
  <si>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</si>
  <si>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</si>
  <si>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</si>
  <si>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</si>
  <si>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</si>
  <si>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</si>
  <si>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</si>
  <si>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</si>
  <si>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</si>
  <si>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</si>
  <si>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</si>
  <si>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</si>
  <si>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</si>
  <si>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</si>
  <si>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</si>
  <si>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</si>
  <si>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</si>
  <si>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</si>
  <si>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</si>
  <si>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</si>
  <si>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</si>
  <si>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</si>
  <si>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</si>
  <si>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</si>
  <si>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</si>
  <si>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</si>
  <si>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</si>
  <si>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</si>
  <si>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</si>
  <si>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</si>
  <si>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</si>
  <si>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</si>
  <si>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</si>
  <si>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</si>
  <si>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</si>
  <si>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</si>
  <si>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</si>
  <si>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</si>
  <si>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</si>
  <si>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</si>
  <si>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</si>
  <si>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</si>
  <si>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</si>
  <si>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</si>
  <si>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</si>
  <si>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</si>
  <si>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</si>
  <si>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</si>
  <si>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</si>
  <si>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</si>
  <si>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</si>
  <si>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</si>
  <si>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</si>
  <si>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</si>
  <si>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</si>
  <si>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</si>
  <si>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</si>
  <si>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</si>
  <si>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</si>
  <si>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</si>
  <si>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</si>
  <si>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</si>
  <si>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</si>
  <si>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</si>
  <si>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</si>
  <si>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</si>
  <si>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</si>
  <si>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</si>
  <si>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</si>
  <si>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</si>
  <si>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</si>
  <si>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</si>
  <si>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</si>
  <si>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</si>
  <si>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</si>
  <si>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</si>
  <si>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</si>
  <si>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</si>
  <si>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</si>
  <si>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</si>
  <si>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</si>
  <si>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</si>
  <si>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</si>
  <si>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</si>
  <si>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</si>
  <si>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</si>
  <si>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</si>
  <si>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</si>
  <si>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</si>
  <si>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</si>
  <si>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</si>
  <si>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</si>
  <si>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</si>
  <si>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</si>
  <si>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</si>
  <si>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</si>
  <si>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</si>
  <si>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</si>
  <si>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</si>
  <si>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</si>
  <si>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</si>
  <si>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</si>
  <si>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</si>
  <si>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</si>
  <si>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</si>
  <si>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</si>
  <si>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</si>
  <si>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</si>
  <si>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</si>
  <si>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</si>
  <si>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</si>
  <si>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</si>
  <si>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</si>
  <si>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</si>
  <si>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</si>
  <si>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</si>
  <si>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</si>
  <si>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</si>
  <si>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</si>
  <si>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</si>
  <si>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</si>
  <si>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</si>
  <si>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</si>
  <si>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</si>
  <si>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</si>
  <si>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</si>
  <si>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</si>
  <si>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</si>
  <si>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</si>
  <si>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</si>
  <si>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</si>
  <si>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</si>
  <si>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</si>
  <si>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</si>
  <si>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</si>
  <si>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</si>
  <si>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</si>
  <si>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</si>
  <si>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</si>
  <si>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</si>
  <si>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</si>
  <si>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</si>
  <si>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</si>
  <si>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</si>
  <si>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</si>
  <si>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</si>
  <si>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</si>
  <si>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</si>
  <si>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</si>
  <si>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</si>
  <si>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</si>
  <si>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</si>
  <si>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</si>
  <si>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</si>
  <si>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</si>
  <si>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</si>
  <si>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</si>
  <si>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</si>
  <si>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</si>
  <si>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</si>
  <si>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</si>
  <si>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</si>
  <si>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</si>
  <si>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</si>
  <si>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</si>
  <si>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</si>
  <si>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</si>
  <si>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</si>
  <si>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</si>
  <si>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</si>
  <si>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</si>
  <si>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</si>
  <si>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</si>
  <si>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</si>
  <si>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</si>
  <si>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</si>
  <si>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</si>
  <si>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</si>
  <si>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</si>
  <si>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</si>
  <si>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</si>
  <si>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</si>
  <si>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</si>
  <si>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</si>
  <si>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</si>
  <si>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</si>
  <si>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</si>
  <si>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</si>
  <si>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</si>
  <si>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</si>
  <si>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</si>
  <si>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</si>
  <si>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</si>
  <si>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</si>
  <si>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</si>
  <si>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</si>
  <si>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</si>
  <si>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</si>
  <si>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</si>
  <si>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</si>
  <si>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</si>
  <si>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</si>
  <si>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</si>
  <si>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</si>
  <si>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</si>
  <si>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</si>
  <si>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</si>
  <si>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</si>
  <si>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</si>
  <si>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</si>
  <si>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</si>
  <si>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</si>
  <si>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</si>
  <si>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</si>
  <si>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</si>
  <si>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</si>
  <si>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</si>
  <si>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</si>
  <si>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</si>
  <si>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</si>
  <si>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</si>
  <si>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</si>
  <si>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</si>
  <si>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</si>
  <si>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</si>
  <si>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</si>
  <si>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</si>
  <si>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</si>
  <si>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</si>
  <si>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</si>
  <si>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</si>
  <si>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</si>
  <si>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</si>
  <si>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</si>
  <si>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</si>
  <si>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</si>
  <si>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</si>
  <si>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</si>
  <si>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</si>
  <si>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</si>
  <si>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</si>
  <si>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</si>
  <si>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</si>
  <si>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</si>
  <si>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</si>
  <si>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</si>
  <si>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</si>
  <si>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</si>
  <si>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</si>
  <si>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</si>
  <si>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</si>
  <si>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</si>
  <si>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</si>
  <si>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</si>
  <si>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</si>
  <si>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</si>
  <si>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</si>
  <si>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</si>
  <si>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</si>
  <si>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</si>
  <si>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</si>
  <si>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</si>
  <si>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</si>
  <si>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</si>
  <si>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</si>
  <si>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</si>
  <si>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</si>
  <si>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</si>
  <si>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</si>
  <si>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</si>
  <si>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</si>
  <si>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</si>
  <si>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</si>
  <si>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</si>
  <si>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</si>
  <si>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</si>
  <si>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</si>
  <si>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</si>
  <si>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</si>
  <si>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</si>
  <si>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</si>
  <si>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</si>
  <si>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</si>
  <si>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</si>
  <si>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</si>
  <si>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</si>
  <si>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</si>
  <si>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</si>
  <si>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</si>
  <si>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</si>
  <si>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</si>
  <si>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</si>
  <si>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</si>
  <si>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</si>
  <si>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</si>
  <si>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</si>
  <si>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</si>
  <si>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</si>
  <si>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</si>
  <si>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</si>
  <si>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</si>
  <si>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</si>
  <si>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</si>
  <si>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</si>
  <si>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</si>
  <si>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</si>
  <si>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</si>
  <si>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</si>
  <si>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</si>
  <si>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</si>
  <si>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</si>
  <si>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</si>
  <si>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</si>
  <si>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</si>
  <si>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</si>
  <si>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</si>
  <si>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</si>
  <si>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</si>
  <si>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</si>
  <si>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</si>
  <si>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</si>
  <si>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</si>
  <si>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</si>
  <si>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</si>
  <si>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</si>
  <si>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</si>
  <si>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</si>
  <si>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</si>
  <si>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</si>
  <si>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</si>
  <si>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</si>
  <si>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</si>
  <si>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</si>
  <si>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</si>
  <si>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</si>
  <si>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</si>
  <si>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</si>
  <si>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</si>
  <si>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</si>
  <si>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</si>
  <si>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</si>
  <si>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</si>
  <si>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</si>
  <si>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</si>
  <si>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</si>
  <si>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</si>
  <si>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</si>
  <si>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</si>
  <si>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</si>
  <si>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</si>
  <si>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</si>
  <si>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</si>
  <si>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</si>
  <si>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</si>
  <si>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</si>
  <si>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</si>
  <si>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</si>
  <si>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</si>
  <si>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</si>
  <si>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</si>
  <si>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</si>
  <si>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</si>
  <si>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</si>
  <si>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</si>
  <si>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</si>
  <si>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</si>
  <si>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</si>
  <si>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</si>
  <si>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</si>
  <si>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</si>
  <si>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</si>
  <si>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</si>
  <si>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</si>
  <si>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</si>
  <si>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</si>
  <si>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</si>
  <si>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</si>
  <si>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</si>
  <si>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</si>
  <si>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</si>
  <si>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</si>
  <si>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</si>
  <si>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</si>
  <si>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</si>
  <si>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</si>
  <si>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</si>
  <si>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</si>
  <si>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</si>
  <si>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</si>
  <si>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</si>
  <si>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</si>
  <si>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</si>
  <si>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</si>
  <si>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</si>
  <si>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</si>
  <si>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</si>
  <si>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</si>
  <si>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</si>
  <si>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</si>
  <si>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</si>
  <si>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</si>
  <si>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</si>
  <si>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</si>
  <si>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</si>
  <si>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</si>
  <si>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</si>
  <si>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</si>
  <si>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</si>
  <si>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</si>
  <si>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</si>
  <si>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</si>
  <si>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</si>
  <si>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</si>
  <si>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</si>
  <si>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</si>
  <si>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</si>
  <si>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</si>
  <si>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</si>
  <si>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</si>
  <si>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</si>
  <si>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</si>
  <si>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</si>
  <si>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</si>
  <si>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</si>
  <si>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</si>
  <si>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</si>
  <si>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</si>
  <si>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</si>
  <si>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</si>
  <si>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</si>
  <si>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</si>
  <si>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</si>
  <si>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</si>
  <si>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</si>
  <si>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</si>
  <si>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</si>
  <si>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</si>
  <si>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</si>
  <si>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</si>
  <si>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</si>
  <si>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</si>
  <si>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</si>
  <si>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</si>
  <si>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</si>
  <si>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</si>
  <si>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</si>
  <si>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</si>
  <si>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</si>
  <si>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</si>
  <si>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</si>
  <si>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</si>
  <si>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</si>
  <si>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</si>
  <si>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</si>
  <si>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</si>
  <si>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</si>
  <si>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</si>
  <si>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</si>
  <si>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</si>
  <si>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</si>
  <si>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</si>
  <si>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</si>
  <si>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</si>
  <si>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</si>
  <si>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</si>
  <si>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</si>
  <si>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</si>
  <si>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</si>
  <si>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</si>
  <si>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</si>
  <si>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</si>
  <si>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</si>
  <si>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</si>
  <si>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</si>
  <si>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</si>
  <si>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</si>
  <si>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</si>
  <si>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</si>
  <si>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</si>
  <si>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</si>
  <si>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</si>
  <si>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</si>
  <si>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</si>
  <si>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</si>
  <si>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</si>
  <si>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</si>
  <si>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</si>
  <si>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</si>
  <si>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</si>
  <si>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</si>
  <si>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</si>
  <si>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</si>
  <si>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</si>
  <si>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</si>
  <si>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</si>
  <si>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</si>
  <si>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</si>
  <si>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</si>
  <si>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</si>
  <si>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</si>
  <si>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</si>
  <si>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</si>
  <si>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</si>
  <si>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</si>
  <si>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</si>
  <si>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</si>
  <si>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</si>
  <si>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</si>
  <si>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</si>
  <si>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</si>
  <si>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</si>
  <si>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</si>
  <si>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</si>
  <si>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</si>
  <si>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</si>
  <si>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</si>
  <si>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</si>
  <si>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</si>
  <si>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</si>
  <si>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</si>
  <si>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</si>
  <si>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</si>
  <si>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</si>
  <si>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</si>
  <si>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</si>
  <si>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</si>
  <si>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</si>
  <si>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</si>
  <si>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</si>
  <si>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</si>
  <si>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</si>
  <si>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</si>
  <si>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</si>
  <si>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</si>
  <si>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</si>
  <si>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</si>
  <si>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</si>
  <si>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</si>
  <si>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</si>
  <si>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</si>
  <si>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</si>
  <si>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</si>
  <si>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</si>
  <si>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</si>
  <si>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</si>
  <si>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</si>
  <si>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</si>
  <si>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</si>
  <si>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</si>
  <si>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</si>
  <si>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</si>
  <si>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</si>
  <si>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</si>
  <si>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</si>
  <si>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</si>
  <si>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</si>
  <si>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</si>
  <si>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</si>
  <si>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</si>
  <si>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</si>
  <si>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</si>
  <si>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</si>
  <si>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</si>
  <si>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</si>
  <si>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</si>
  <si>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</si>
  <si>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</si>
  <si>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</si>
  <si>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</si>
  <si>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</si>
  <si>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</si>
  <si>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</si>
  <si>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</si>
  <si>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</si>
  <si>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</si>
  <si>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</si>
  <si>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</si>
  <si>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</si>
  <si>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</si>
  <si>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</si>
  <si>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</si>
  <si>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</si>
  <si>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</si>
  <si>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</si>
  <si>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</si>
  <si>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</si>
  <si>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</si>
  <si>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</si>
  <si>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</si>
  <si>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</si>
  <si>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</si>
  <si>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</si>
  <si>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</si>
  <si>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</si>
  <si>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</si>
  <si>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</si>
  <si>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</si>
  <si>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</si>
  <si>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</si>
  <si>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</si>
  <si>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</si>
  <si>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</si>
  <si>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</si>
  <si>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</si>
  <si>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</si>
  <si>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</si>
  <si>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</si>
  <si>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</si>
  <si>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</si>
  <si>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</si>
  <si>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</si>
  <si>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</si>
  <si>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</si>
  <si>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</si>
  <si>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</si>
  <si>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</si>
  <si>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</si>
  <si>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</si>
  <si>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</si>
  <si>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</si>
  <si>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</si>
  <si>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</si>
  <si>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</si>
  <si>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</si>
  <si>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</si>
  <si>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</si>
  <si>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</si>
  <si>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</si>
  <si>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</si>
  <si>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</si>
  <si>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</si>
  <si>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</si>
  <si>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</si>
  <si>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</si>
  <si>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</si>
  <si>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</si>
  <si>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</si>
  <si>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</si>
  <si>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</si>
  <si>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</si>
  <si>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</si>
  <si>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</si>
  <si>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</si>
  <si>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</si>
  <si>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</si>
  <si>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</si>
  <si>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</si>
  <si>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</si>
  <si>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</si>
  <si>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</si>
  <si>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</si>
  <si>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</si>
  <si>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</si>
  <si>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</si>
  <si>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</si>
  <si>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</si>
  <si>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</si>
  <si>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</si>
  <si>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</si>
  <si>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</si>
  <si>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</si>
  <si>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</si>
  <si>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</si>
  <si>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</si>
  <si>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</si>
  <si>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</si>
  <si>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</si>
  <si>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</si>
  <si>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</si>
  <si>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</si>
  <si>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</si>
  <si>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</si>
  <si>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</si>
  <si>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</si>
  <si>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</si>
  <si>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</si>
  <si>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</si>
  <si>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</si>
  <si>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</si>
  <si>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</si>
  <si>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</si>
  <si>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</si>
  <si>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</si>
  <si>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</si>
  <si>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</si>
  <si>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</si>
  <si>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</si>
  <si>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</si>
  <si>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</si>
  <si>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</si>
  <si>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</si>
  <si>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</si>
  <si>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</si>
  <si>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</si>
  <si>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</si>
  <si>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</si>
  <si>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</si>
  <si>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</si>
  <si>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</si>
  <si>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</si>
  <si>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</si>
  <si>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</si>
  <si>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</si>
  <si>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</si>
  <si>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</si>
  <si>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</si>
  <si>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</si>
  <si>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</si>
  <si>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</si>
  <si>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</si>
  <si>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</si>
  <si>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</si>
  <si>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</si>
  <si>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</si>
  <si>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</si>
  <si>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</si>
  <si>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</si>
  <si>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</si>
  <si>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</si>
  <si>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</si>
  <si>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</si>
  <si>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</si>
  <si>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</si>
  <si>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</si>
  <si>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</si>
  <si>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</si>
  <si>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</si>
  <si>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</si>
  <si>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</si>
  <si>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</si>
  <si>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</si>
  <si>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</si>
  <si>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</si>
  <si>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</si>
  <si>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</si>
  <si>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</si>
  <si>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</si>
  <si>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</si>
  <si>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</si>
  <si>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</si>
  <si>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</si>
  <si>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</si>
  <si>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</si>
  <si>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</si>
  <si>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</si>
  <si>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</si>
  <si>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</si>
  <si>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</si>
  <si>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</si>
  <si>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</si>
  <si>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</si>
  <si>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</si>
  <si>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</si>
  <si>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</si>
  <si>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</si>
  <si>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</si>
  <si>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</si>
  <si>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</si>
  <si>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</si>
  <si>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</si>
  <si>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</si>
  <si>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</si>
  <si>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</si>
  <si>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</si>
  <si>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</si>
  <si>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</si>
  <si>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</si>
  <si>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</si>
  <si>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</si>
  <si>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</si>
  <si>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</si>
  <si>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</si>
  <si>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</si>
  <si>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</si>
  <si>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</si>
  <si>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</si>
  <si>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</si>
  <si>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</si>
  <si>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</si>
  <si>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</si>
  <si>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</si>
  <si>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</si>
  <si>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</si>
  <si>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</si>
  <si>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</si>
  <si>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</si>
  <si>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</si>
  <si>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</si>
  <si>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</si>
  <si>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</si>
  <si>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</si>
  <si>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</si>
  <si>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</si>
  <si>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</si>
  <si>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</si>
  <si>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</si>
  <si>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</si>
  <si>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</si>
  <si>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</si>
  <si>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</si>
  <si>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</si>
  <si>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</si>
  <si>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</si>
  <si>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</si>
  <si>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</si>
  <si>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</si>
  <si>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</si>
  <si>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</si>
  <si>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</si>
  <si>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</si>
  <si>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</si>
  <si>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</si>
  <si>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</si>
  <si>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</si>
  <si>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</si>
  <si>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</si>
  <si>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</si>
  <si>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</si>
  <si>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</si>
  <si>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</si>
  <si>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</si>
  <si>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</si>
  <si>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</si>
  <si>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</si>
  <si>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</si>
  <si>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</si>
  <si>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</si>
  <si>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</si>
  <si>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</si>
  <si>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</si>
  <si>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</si>
  <si>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</si>
  <si>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</si>
  <si>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</si>
  <si>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</si>
  <si>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</si>
  <si>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</si>
  <si>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</si>
  <si>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</si>
  <si>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</si>
  <si>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</si>
  <si>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</si>
  <si>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</si>
  <si>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</si>
  <si>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</si>
  <si>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</si>
  <si>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</si>
  <si>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</si>
  <si>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</si>
  <si>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</si>
  <si>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</si>
  <si>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</si>
  <si>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</si>
  <si>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</si>
  <si>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</si>
  <si>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</si>
  <si>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</si>
  <si>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</si>
  <si>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</si>
  <si>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</si>
  <si>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</si>
  <si>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</si>
  <si>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</si>
  <si>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</si>
  <si>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</si>
  <si>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</si>
  <si>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</si>
  <si>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</si>
  <si>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</si>
  <si>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</si>
  <si>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</si>
  <si>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</si>
  <si>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</si>
  <si>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</si>
  <si>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</si>
  <si>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</si>
  <si>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</si>
  <si>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</si>
  <si>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</si>
  <si>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</si>
  <si>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</si>
  <si>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</si>
  <si>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</si>
  <si>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</si>
  <si>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</si>
  <si>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</si>
  <si>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</si>
  <si>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</si>
  <si>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</si>
  <si>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</si>
  <si>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</si>
  <si>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</si>
  <si>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</si>
  <si>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</si>
  <si>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</si>
  <si>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</si>
  <si>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</si>
  <si>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</si>
  <si>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</si>
  <si>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</si>
  <si>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</si>
  <si>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</si>
  <si>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</si>
  <si>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</si>
  <si>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</si>
  <si>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</si>
  <si>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</si>
  <si>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</si>
  <si>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</si>
  <si>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</si>
  <si>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</si>
  <si>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</si>
  <si>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</si>
  <si>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</si>
  <si>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</si>
  <si>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</si>
  <si>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</si>
  <si>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</si>
  <si>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</si>
  <si>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</si>
  <si>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</si>
  <si>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</si>
  <si>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</si>
  <si>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</si>
  <si>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</si>
  <si>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</si>
  <si>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</si>
  <si>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</si>
  <si>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</si>
  <si>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</si>
  <si>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</si>
  <si>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</si>
  <si>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</si>
  <si>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</si>
  <si>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</si>
  <si>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</si>
  <si>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</si>
  <si>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</si>
  <si>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</si>
  <si>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</si>
  <si>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</si>
  <si>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</si>
  <si>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</si>
  <si>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</si>
  <si>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</si>
  <si>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</si>
  <si>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</si>
  <si>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</si>
  <si>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</si>
  <si>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</si>
  <si>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</si>
  <si>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</si>
  <si>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</si>
  <si>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</si>
  <si>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</si>
  <si>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</si>
  <si>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</si>
  <si>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</si>
  <si>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</si>
  <si>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</si>
  <si>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</si>
  <si>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</si>
  <si>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</si>
  <si>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</si>
  <si>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</si>
  <si>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</si>
  <si>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</si>
  <si>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</si>
  <si>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</si>
  <si>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</si>
  <si>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</si>
  <si>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</si>
  <si>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</si>
  <si>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</si>
  <si>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</si>
  <si>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</si>
  <si>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</si>
  <si>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</si>
  <si>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</si>
  <si>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</si>
  <si>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</si>
  <si>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</si>
  <si>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</si>
  <si>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</si>
  <si>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</si>
  <si>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</si>
  <si>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</si>
  <si>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</si>
  <si>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</si>
  <si>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</si>
  <si>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</si>
  <si>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</si>
  <si>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</si>
  <si>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</si>
  <si>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</si>
  <si>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</si>
  <si>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</si>
  <si>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</si>
  <si>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</si>
  <si>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</si>
  <si>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</si>
  <si>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</si>
  <si>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</si>
  <si>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</si>
  <si>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</si>
  <si>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</si>
  <si>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</si>
  <si>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</si>
  <si>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</si>
  <si>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</si>
  <si>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</si>
  <si>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</si>
  <si>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</si>
  <si>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</si>
  <si>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</si>
  <si>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</si>
  <si>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</si>
  <si>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</si>
  <si>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</si>
  <si>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</si>
  <si>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</si>
  <si>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</si>
  <si>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</si>
  <si>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</si>
  <si>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</si>
  <si>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</si>
  <si>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</si>
  <si>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</si>
  <si>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</si>
  <si>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</si>
  <si>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</si>
  <si>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</si>
  <si>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</si>
  <si>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</si>
  <si>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</si>
  <si>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</si>
  <si>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</si>
  <si>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</si>
  <si>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</si>
  <si>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</si>
  <si>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</si>
  <si>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</si>
  <si>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</si>
  <si>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</si>
  <si>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</si>
  <si>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</si>
  <si>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</si>
  <si>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</si>
  <si>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</si>
  <si>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</si>
  <si>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</si>
  <si>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</si>
  <si>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</si>
  <si>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</si>
  <si>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</si>
  <si>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</si>
  <si>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</si>
  <si>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</si>
  <si>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</si>
  <si>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</si>
  <si>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</si>
  <si>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</si>
  <si>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</si>
  <si>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</si>
  <si>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</si>
  <si>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</si>
  <si>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</si>
  <si>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</si>
  <si>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</si>
  <si>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</si>
  <si>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</si>
  <si>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</si>
  <si>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</si>
  <si>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</si>
  <si>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</si>
  <si>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</si>
  <si>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</si>
  <si>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</si>
  <si>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</si>
  <si>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</si>
  <si>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</si>
  <si>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</si>
  <si>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</si>
  <si>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</si>
  <si>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</si>
  <si>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</si>
  <si>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</si>
  <si>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</si>
  <si>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</si>
  <si>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</si>
  <si>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</si>
  <si>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</si>
  <si>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</si>
  <si>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</si>
  <si>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</si>
  <si>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</si>
  <si>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</si>
  <si>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</si>
  <si>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</si>
  <si>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</si>
  <si>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</si>
  <si>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</si>
  <si>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</si>
  <si>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</si>
  <si>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</si>
  <si>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</si>
  <si>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</si>
  <si>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</si>
  <si>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</si>
  <si>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</si>
  <si>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</si>
  <si>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</si>
  <si>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</si>
  <si>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</si>
  <si>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</si>
  <si>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</si>
  <si>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</si>
  <si>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</si>
  <si>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</si>
  <si>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</si>
  <si>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</si>
  <si>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</si>
  <si>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</si>
  <si>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</si>
  <si>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</si>
  <si>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</si>
  <si>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</si>
  <si>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</si>
  <si>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</si>
  <si>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</si>
  <si>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</si>
  <si>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</si>
  <si>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</si>
  <si>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</si>
  <si>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</si>
  <si>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</si>
  <si>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</si>
  <si>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</si>
  <si>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</si>
  <si>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</si>
  <si>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</si>
  <si>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</si>
  <si>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</si>
  <si>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</si>
  <si>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</si>
  <si>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</si>
  <si>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</si>
  <si>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</si>
  <si>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</si>
  <si>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</si>
  <si>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</si>
  <si>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</si>
  <si>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</si>
  <si>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</si>
  <si>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</si>
  <si>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</si>
  <si>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</si>
  <si>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</si>
  <si>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</si>
  <si>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</si>
  <si>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</si>
  <si>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</si>
  <si>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</si>
  <si>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</si>
  <si>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</si>
  <si>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</si>
  <si>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</si>
  <si>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</si>
  <si>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</si>
  <si>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</si>
  <si>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</si>
  <si>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</si>
  <si>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</si>
  <si>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</si>
  <si>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</si>
  <si>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</si>
  <si>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</si>
  <si>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</si>
  <si>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</si>
  <si>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</si>
  <si>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</si>
  <si>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</si>
  <si>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</si>
  <si>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</si>
  <si>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</si>
  <si>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</si>
  <si>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</si>
  <si>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</si>
  <si>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</si>
  <si>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</si>
  <si>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</si>
  <si>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</si>
  <si>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</si>
  <si>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</si>
  <si>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</si>
  <si>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</si>
  <si>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</si>
  <si>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</si>
  <si>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</si>
  <si>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</si>
  <si>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</si>
  <si>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</si>
  <si>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</si>
  <si>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</si>
  <si>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</si>
  <si>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</si>
  <si>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</si>
  <si>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</si>
  <si>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</si>
  <si>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</si>
  <si>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</si>
  <si>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</si>
  <si>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</si>
  <si>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</si>
  <si>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</si>
  <si>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</si>
  <si>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20212310000738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</si>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</sst>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2709</v>
      </c>
      <c r="D15" s="35"/>
      <c r="E15" s="35"/>
      <c r="F15" s="5"/>
      <c r="G15" s="32" t="s">
        <v>1168</v>
      </c>
      <c r="H15" s="103" t="s">
        <v>220</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220</v>
      </c>
      <c r="J20" s="146" t="s">
        <v>487</v>
      </c>
      <c r="K20" s="147">
        <v>8766288097</v>
      </c>
      <c r="L20" s="148">
        <v>44197</v>
      </c>
      <c r="M20" s="148">
        <v>44561</v>
      </c>
      <c r="N20" s="131">
        <f>+(M20-L20)/30</f>
        <v>12.133333333333333</v>
      </c>
      <c r="O20" s="134"/>
      <c r="U20" s="130"/>
      <c r="V20" s="105">
        <f ca="1">NOW()</f>
        <v>44194.652648148149</v>
      </c>
      <c r="W20" s="105">
        <f ca="1">NOW()</f>
        <v>44194.652648148149</v>
      </c>
    </row>
    <row r="21" spans="1:23" ht="30" customHeight="1" outlineLevel="1" x14ac:dyDescent="0.25">
      <c r="A21" s="9"/>
      <c r="B21" s="71"/>
      <c r="C21" s="5"/>
      <c r="D21" s="5"/>
      <c r="E21" s="5"/>
      <c r="F21" s="5"/>
      <c r="G21" s="5"/>
      <c r="H21" s="70"/>
      <c r="I21" s="145" t="s">
        <v>220</v>
      </c>
      <c r="J21" s="146" t="s">
        <v>498</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220</v>
      </c>
      <c r="J22" s="146" t="s">
        <v>504</v>
      </c>
      <c r="K22" s="147"/>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2710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262988642.91</v>
      </c>
      <c r="F185" s="92"/>
      <c r="G185" s="93"/>
      <c r="H185" s="88"/>
      <c r="I185" s="90" t="s">
        <v>2627</v>
      </c>
      <c r="J185" s="162">
        <f>+SUM(M179:M183)</f>
        <v>0.02</v>
      </c>
      <c r="K185" s="235" t="s">
        <v>2628</v>
      </c>
      <c r="L185" s="235"/>
      <c r="M185" s="94">
        <f>+J185*(SUM(K20:K35))</f>
        <v>175325761.94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terms/"/>
    <ds:schemaRef ds:uri="http://www.w3.org/XML/1998/namespace"/>
    <ds:schemaRef ds:uri="http://purl.org/dc/elements/1.1/"/>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2020-12-29T06:43:06Z</cp:lastPrinted>
  <dcterms:created xsi:type="dcterms:W3CDTF">2020-10-14T21:57:42Z</dcterms:created>
  <dcterms:modified xsi:type="dcterms:W3CDTF">2020-12-29T20:39:52Z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