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<sst xmlns="http://schemas.openxmlformats.org/spreadsheetml/2006/main" count="3203" uniqueCount="2702">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</sst>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7" zoomScale="85" zoomScaleNormal="8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1533630000</v>
      </c>
      <c r="L20" s="152">
        <v>44242</v>
      </c>
      <c r="M20" s="152">
        <v>44561</v>
      </c>
      <c r="N20" s="135">
        <f>+(M20-L20)/30</f>
        <v>10.633333333333333</v>
      </c>
      <c r="O20" s="138"/>
      <c r="U20" s="134"/>
      <c r="V20" s="105">
        <f ca="1">NOW()</f>
        <v>44191.618246064812</v>
      </c>
      <c r="W20" s="105">
        <f ca="1">NOW()</f>
        <v>44191.618246064812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2691</v>
      </c>
      <c r="I48" s="113" t="s">
        <v>628</v>
      </c>
      <c r="J48" s="113" t="s">
        <v>2695</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2692</v>
      </c>
      <c r="I49" s="121" t="s">
        <v>628</v>
      </c>
      <c r="J49" s="113" t="s">
        <v>2695</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2692</v>
      </c>
      <c r="I50" s="121" t="s">
        <v>628</v>
      </c>
      <c r="J50" s="113" t="s">
        <v>2695</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2693</v>
      </c>
      <c r="I51" s="121" t="s">
        <v>628</v>
      </c>
      <c r="J51" s="113" t="s">
        <v>2695</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2692</v>
      </c>
      <c r="I52" s="121" t="s">
        <v>628</v>
      </c>
      <c r="J52" s="113" t="s">
        <v>2695</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2678</v>
      </c>
      <c r="E53" s="145">
        <v>43887</v>
      </c>
      <c r="F53" s="145">
        <v>44196</v>
      </c>
      <c r="G53" s="160">
        <f t="shared" si="3"/>
        <v>10.3</v>
      </c>
      <c r="H53" s="119" t="s">
        <v>2692</v>
      </c>
      <c r="I53" s="121" t="s">
        <v>628</v>
      </c>
      <c r="J53" s="113" t="s">
        <v>2695</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2691</v>
      </c>
      <c r="I54" s="121" t="s">
        <v>628</v>
      </c>
      <c r="J54" s="113" t="s">
        <v>2695</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2692</v>
      </c>
      <c r="I55" s="121" t="s">
        <v>628</v>
      </c>
      <c r="J55" s="113" t="s">
        <v>2695</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2679</v>
      </c>
      <c r="E56" s="145">
        <v>43484</v>
      </c>
      <c r="F56" s="145">
        <v>43829</v>
      </c>
      <c r="G56" s="160">
        <f t="shared" si="3"/>
        <v>11.5</v>
      </c>
      <c r="H56" s="114" t="s">
        <v>2692</v>
      </c>
      <c r="I56" s="121" t="s">
        <v>628</v>
      </c>
      <c r="J56" s="113" t="s">
        <v>2695</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2680</v>
      </c>
      <c r="E57" s="145">
        <v>43483</v>
      </c>
      <c r="F57" s="145">
        <v>43829</v>
      </c>
      <c r="G57" s="160">
        <f t="shared" si="3"/>
        <v>11.533333333333333</v>
      </c>
      <c r="H57" s="64" t="s">
        <v>2691</v>
      </c>
      <c r="I57" s="121" t="s">
        <v>628</v>
      </c>
      <c r="J57" s="63" t="s">
        <v>2695</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2681</v>
      </c>
      <c r="E58" s="145">
        <v>42399</v>
      </c>
      <c r="F58" s="145">
        <v>42521</v>
      </c>
      <c r="G58" s="160">
        <f t="shared" si="3"/>
        <v>4.0666666666666664</v>
      </c>
      <c r="H58" s="64" t="s">
        <v>2692</v>
      </c>
      <c r="I58" s="121" t="s">
        <v>628</v>
      </c>
      <c r="J58" s="63" t="s">
        <v>2695</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2682</v>
      </c>
      <c r="E59" s="145">
        <v>42401</v>
      </c>
      <c r="F59" s="145">
        <v>42521</v>
      </c>
      <c r="G59" s="160">
        <f t="shared" si="3"/>
        <v>4</v>
      </c>
      <c r="H59" s="64" t="s">
        <v>2692</v>
      </c>
      <c r="I59" s="121" t="s">
        <v>628</v>
      </c>
      <c r="J59" s="63" t="s">
        <v>2696</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2683</v>
      </c>
      <c r="E60" s="145">
        <v>38019</v>
      </c>
      <c r="F60" s="145">
        <v>38412</v>
      </c>
      <c r="G60" s="160">
        <f t="shared" si="3"/>
        <v>13.1</v>
      </c>
      <c r="H60" s="64" t="s">
        <v>2693</v>
      </c>
      <c r="I60" s="121" t="s">
        <v>628</v>
      </c>
      <c r="J60" s="63" t="s">
        <v>2695</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2684</v>
      </c>
      <c r="E61" s="145">
        <v>38384</v>
      </c>
      <c r="F61" s="145">
        <v>38594</v>
      </c>
      <c r="G61" s="160">
        <f t="shared" si="3"/>
        <v>7</v>
      </c>
      <c r="H61" s="64" t="s">
        <v>2693</v>
      </c>
      <c r="I61" s="121" t="s">
        <v>628</v>
      </c>
      <c r="J61" s="63" t="s">
        <v>2695</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2685</v>
      </c>
      <c r="E62" s="145">
        <v>38719</v>
      </c>
      <c r="F62" s="145">
        <v>39082</v>
      </c>
      <c r="G62" s="160">
        <f t="shared" si="3"/>
        <v>12.1</v>
      </c>
      <c r="H62" s="64" t="s">
        <v>2694</v>
      </c>
      <c r="I62" s="121" t="s">
        <v>628</v>
      </c>
      <c r="J62" s="63" t="s">
        <v>2695</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2685</v>
      </c>
      <c r="E63" s="145">
        <v>39111</v>
      </c>
      <c r="F63" s="145">
        <v>39447</v>
      </c>
      <c r="G63" s="160">
        <f t="shared" si="3"/>
        <v>11.2</v>
      </c>
      <c r="H63" s="64" t="s">
        <v>2694</v>
      </c>
      <c r="I63" s="121" t="s">
        <v>628</v>
      </c>
      <c r="J63" s="63" t="s">
        <v>2695</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2686</v>
      </c>
      <c r="E64" s="145">
        <v>39449</v>
      </c>
      <c r="F64" s="145">
        <v>39812</v>
      </c>
      <c r="G64" s="160">
        <f t="shared" si="3"/>
        <v>12.1</v>
      </c>
      <c r="H64" s="64" t="s">
        <v>2693</v>
      </c>
      <c r="I64" s="121" t="s">
        <v>628</v>
      </c>
      <c r="J64" s="63" t="s">
        <v>2695</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2687</v>
      </c>
      <c r="E65" s="145">
        <v>39836</v>
      </c>
      <c r="F65" s="145">
        <v>40178</v>
      </c>
      <c r="G65" s="160">
        <f t="shared" si="3"/>
        <v>11.4</v>
      </c>
      <c r="H65" s="64" t="s">
        <v>2694</v>
      </c>
      <c r="I65" s="121" t="s">
        <v>628</v>
      </c>
      <c r="J65" s="63" t="s">
        <v>2695</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2688</v>
      </c>
      <c r="E66" s="145">
        <v>40182</v>
      </c>
      <c r="F66" s="145">
        <v>40543</v>
      </c>
      <c r="G66" s="160">
        <f t="shared" si="3"/>
        <v>12.033333333333333</v>
      </c>
      <c r="H66" s="64" t="s">
        <v>2694</v>
      </c>
      <c r="I66" s="121" t="s">
        <v>628</v>
      </c>
      <c r="J66" s="63" t="s">
        <v>2695</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2689</v>
      </c>
      <c r="E67" s="145">
        <v>40546</v>
      </c>
      <c r="F67" s="145">
        <v>40908</v>
      </c>
      <c r="G67" s="160">
        <f t="shared" si="3"/>
        <v>12.066666666666666</v>
      </c>
      <c r="H67" s="64" t="s">
        <v>2694</v>
      </c>
      <c r="I67" s="121" t="s">
        <v>628</v>
      </c>
      <c r="J67" s="63" t="s">
        <v>2695</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2690</v>
      </c>
      <c r="E68" s="145">
        <v>40928</v>
      </c>
      <c r="F68" s="145">
        <v>41090</v>
      </c>
      <c r="G68" s="160">
        <f t="shared" si="3"/>
        <v>5.4</v>
      </c>
      <c r="H68" s="64" t="s">
        <v>2693</v>
      </c>
      <c r="I68" s="121" t="s">
        <v>628</v>
      </c>
      <c r="J68" s="63" t="s">
        <v>2695</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0.04</v>
      </c>
      <c r="K185" s="236" t="s">
        <v>2628</v>
      </c>
      <c r="L185" s="236"/>
      <c r="M185" s="94">
        <f>+J185*(SUM(K20:K35))</f>
        <v>61345200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2697</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2700</v>
      </c>
      <c r="L211" s="21"/>
      <c r="M211" s="21"/>
      <c r="N211" s="21"/>
      <c r="O211" s="8"/>
    </row>
    <row r="212" spans="1:15" x14ac:dyDescent="0.25">
      <c r="A212" s="9"/>
      <c r="B212" s="27" t="s">
        <v>2619</v>
      </c>
      <c r="C212" s="147" t="s">
        <v>2697</v>
      </c>
      <c r="D212" s="21"/>
      <c r="G212" s="27" t="s">
        <v>2621</v>
      </c>
      <c r="H212" s="148" t="s">
        <v>2699</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