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ontrato\"/>
    </mc:Choice>
  </mc:AlternateContent>
  <xr:revisionPtr revIDLastSave="0" documentId="13_ncr:1_{799AEC20-E1F0-45E8-BC42-59BD096254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148" yWindow="-108" windowWidth="23256" windowHeight="131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<sst xmlns="http://schemas.openxmlformats.org/spreadsheetml/2006/main" count="3203" uniqueCount="2702">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</sst>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85" zoomScaleNormal="85"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818002076</v>
      </c>
      <c r="C20" s="5"/>
      <c r="D20" s="73"/>
      <c r="E20" s="5"/>
      <c r="F20" s="5"/>
      <c r="G20" s="5"/>
      <c r="H20" s="243"/>
      <c r="I20" s="149" t="s">
        <v>628</v>
      </c>
      <c r="J20" s="150" t="s">
        <v>654</v>
      </c>
      <c r="K20" s="151">
        <v>973855050</v>
      </c>
      <c r="L20" s="152">
        <v>44242</v>
      </c>
      <c r="M20" s="152">
        <v>44561</v>
      </c>
      <c r="N20" s="135">
        <f>+(M20-L20)/30</f>
        <v>10.633333333333333</v>
      </c>
      <c r="O20" s="138"/>
      <c r="U20" s="134"/>
      <c r="V20" s="105">
        <f ca="1">NOW()</f>
        <v>44194.514257754628</v>
      </c>
      <c r="W20" s="105">
        <f ca="1">NOW()</f>
        <v>44194.514257754628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2676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3">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3">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3">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3">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3">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3">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3">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3">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3">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3">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3">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3">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3">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3">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3">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3">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3">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3">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3">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3">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29215651.5</v>
      </c>
      <c r="F185" s="92"/>
      <c r="G185" s="93"/>
      <c r="H185" s="88"/>
      <c r="I185" s="90" t="s">
        <v>2627</v>
      </c>
      <c r="J185" s="166">
        <f>+SUM(M179:M183)</f>
        <v>0.04</v>
      </c>
      <c r="K185" s="236" t="s">
        <v>2628</v>
      </c>
      <c r="L185" s="236"/>
      <c r="M185" s="94">
        <f>+J185*(SUM(K20:K35))</f>
        <v>38954202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42122</v>
      </c>
      <c r="D193" s="5"/>
      <c r="E193" s="126">
        <v>477</v>
      </c>
      <c r="F193" s="5"/>
      <c r="G193" s="5"/>
      <c r="H193" s="147" t="s">
        <v>2696</v>
      </c>
      <c r="J193" s="5"/>
      <c r="K193" s="127">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2697</v>
      </c>
      <c r="J211" s="27" t="s">
        <v>2622</v>
      </c>
      <c r="K211" s="148" t="s">
        <v>2699</v>
      </c>
      <c r="L211" s="21"/>
      <c r="M211" s="21"/>
      <c r="N211" s="21"/>
      <c r="O211" s="8"/>
    </row>
    <row r="212" spans="1:15" x14ac:dyDescent="0.3">
      <c r="A212" s="9"/>
      <c r="B212" s="27" t="s">
        <v>2619</v>
      </c>
      <c r="C212" s="147" t="s">
        <v>2696</v>
      </c>
      <c r="D212" s="21"/>
      <c r="G212" s="27" t="s">
        <v>2621</v>
      </c>
      <c r="H212" s="148" t="s">
        <v>2698</v>
      </c>
      <c r="J212" s="27" t="s">
        <v>2623</v>
      </c>
      <c r="K212" s="147" t="s">
        <v>2700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WWF CHOCO</cp:lastModifiedBy>
  <cp:lastPrinted>2020-12-29T17:23:11Z</cp:lastPrinted>
  <dcterms:created xsi:type="dcterms:W3CDTF">2020-10-14T21:57:42Z</dcterms:created>
  <dcterms:modified xsi:type="dcterms:W3CDTF">2020-12-29T17:23:17Z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