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4CF51964-B6A6-4F10-80B9-31072DF194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<sst xmlns="http://schemas.openxmlformats.org/spreadsheetml/2006/main" count="3039" uniqueCount="2689">
  <si>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</si>
  <si>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</si>
  <si>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</si>
  <si>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</si>
  <si>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</si>
  <si>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</si>
  <si>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</si>
  <si>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</si>
  <si>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</si>
  <si>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</si>
  <si>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</si>
  <si>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</si>
  <si>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</si>
  <si>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</si>
  <si>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</si>
  <si>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</si>
  <si>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</si>
  <si>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</si>
  <si>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</si>
  <si>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</si>
  <si>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</si>
  <si>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</si>
  <si>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</si>
  <si>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</si>
  <si>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</si>
  <si>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</si>
  <si>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</si>
  <si>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</si>
  <si>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</si>
  <si>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</si>
  <si>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</si>
  <si>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</si>
  <si>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</si>
  <si>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</si>
  <si>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</si>
  <si>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</si>
  <si>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</si>
  <si>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</si>
  <si>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</si>
  <si>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</si>
  <si>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</si>
  <si>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</si>
  <si>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</si>
  <si>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</si>
  <si>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</si>
  <si>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</si>
  <si>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</si>
  <si>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</si>
  <si>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</si>
  <si>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</si>
  <si>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</si>
  <si>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</si>
  <si>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</si>
  <si>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</si>
  <si>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</si>
  <si>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</si>
  <si>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</si>
  <si>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</si>
  <si>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</si>
  <si>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</si>
  <si>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</si>
  <si>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</si>
  <si>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</si>
  <si>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</si>
  <si>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</si>
  <si>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</si>
  <si>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</si>
  <si>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</si>
  <si>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</si>
  <si>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</si>
  <si>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</si>
  <si>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</si>
  <si>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</si>
  <si>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</si>
  <si>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</si>
  <si>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</si>
  <si>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</si>
  <si>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</si>
  <si>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</si>
  <si>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</si>
  <si>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</si>
  <si>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</si>
  <si>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</si>
  <si>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</si>
  <si>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</si>
  <si>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</si>
  <si>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</si>
  <si>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</si>
  <si>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</si>
  <si>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</si>
  <si>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</si>
  <si>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</si>
  <si>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</si>
  <si>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</si>
  <si>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</si>
  <si>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</si>
  <si>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</si>
  <si>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</si>
  <si>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</si>
  <si>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</si>
  <si>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</si>
  <si>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</si>
  <si>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</si>
  <si>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</si>
  <si>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</si>
  <si>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</si>
  <si>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</si>
  <si>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</si>
  <si>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</si>
  <si>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</si>
  <si>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</si>
  <si>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</si>
  <si>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</si>
  <si>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</si>
  <si>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</si>
  <si>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</si>
  <si>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</si>
  <si>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</si>
  <si>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</si>
  <si>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</si>
  <si>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</si>
  <si>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</si>
  <si>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</si>
  <si>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</si>
  <si>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</si>
  <si>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</si>
  <si>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</si>
  <si>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</si>
  <si>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</si>
  <si>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</si>
  <si>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</si>
  <si>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</si>
  <si>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</si>
  <si>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</si>
  <si>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</si>
  <si>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</si>
  <si>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</si>
  <si>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</si>
  <si>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</si>
  <si>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</si>
  <si>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</si>
  <si>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</si>
  <si>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</si>
  <si>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</si>
  <si>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</si>
  <si>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</si>
  <si>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</si>
  <si>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</si>
  <si>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</si>
  <si>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</si>
  <si>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</si>
  <si>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</si>
  <si>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</si>
  <si>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</si>
  <si>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</si>
  <si>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</si>
  <si>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</si>
  <si>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</si>
  <si>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</si>
  <si>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</si>
  <si>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</si>
  <si>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</si>
  <si>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</si>
  <si>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</si>
  <si>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</si>
  <si>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</si>
  <si>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</si>
  <si>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</si>
  <si>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</si>
  <si>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</si>
  <si>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</si>
  <si>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</si>
  <si>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</si>
  <si>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</si>
  <si>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</si>
  <si>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</si>
  <si>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</si>
  <si>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</si>
  <si>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</si>
  <si>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</si>
  <si>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</si>
  <si>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</si>
  <si>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</si>
  <si>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</si>
  <si>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</si>
  <si>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</si>
  <si>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</si>
  <si>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</si>
  <si>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</si>
  <si>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</si>
  <si>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</si>
  <si>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</si>
  <si>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</si>
  <si>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</si>
  <si>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</si>
  <si>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</si>
  <si>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</si>
  <si>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</si>
  <si>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</si>
  <si>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</si>
  <si>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</si>
  <si>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</si>
  <si>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</si>
  <si>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</si>
  <si>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</si>
  <si>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</si>
  <si>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</si>
  <si>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</si>
  <si>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</si>
  <si>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</si>
  <si>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</si>
  <si>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</si>
  <si>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</si>
  <si>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</si>
  <si>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</si>
  <si>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</si>
  <si>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</si>
  <si>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</si>
  <si>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</si>
  <si>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</si>
  <si>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</si>
  <si>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</si>
  <si>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</si>
  <si>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</si>
  <si>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</si>
  <si>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</si>
  <si>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</si>
  <si>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</si>
  <si>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</si>
  <si>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</si>
  <si>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</si>
  <si>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</si>
  <si>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</si>
  <si>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</si>
  <si>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</si>
  <si>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</si>
  <si>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</si>
  <si>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</si>
  <si>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</si>
  <si>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</si>
  <si>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</si>
  <si>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</si>
  <si>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</si>
  <si>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</si>
  <si>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</si>
  <si>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</si>
  <si>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</si>
  <si>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</si>
  <si>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</si>
  <si>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</si>
  <si>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</si>
  <si>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</si>
  <si>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</si>
  <si>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</si>
  <si>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</si>
  <si>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</si>
  <si>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</si>
  <si>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</si>
  <si>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</si>
  <si>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</si>
  <si>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</si>
  <si>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</si>
  <si>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</si>
  <si>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</si>
  <si>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</si>
  <si>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</si>
  <si>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</si>
  <si>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</si>
  <si>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</si>
  <si>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</si>
  <si>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</si>
  <si>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</si>
  <si>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</si>
  <si>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</si>
  <si>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</si>
  <si>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</si>
  <si>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</si>
  <si>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</si>
  <si>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</si>
  <si>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</si>
  <si>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</si>
  <si>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</si>
  <si>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</si>
  <si>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</si>
  <si>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</si>
  <si>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</si>
  <si>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</si>
  <si>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</si>
  <si>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</si>
  <si>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</si>
  <si>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</si>
  <si>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</si>
  <si>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</si>
  <si>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</si>
  <si>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</si>
  <si>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</si>
  <si>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</si>
  <si>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</si>
  <si>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</si>
  <si>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</si>
  <si>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</si>
  <si>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</si>
  <si>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</si>
  <si>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</si>
  <si>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</si>
  <si>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</si>
  <si>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</si>
  <si>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</si>
  <si>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</si>
  <si>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</si>
  <si>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</si>
  <si>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</si>
  <si>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</si>
  <si>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</si>
  <si>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</si>
  <si>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</si>
  <si>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</si>
  <si>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</si>
  <si>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</si>
  <si>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</si>
  <si>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</si>
  <si>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</si>
  <si>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</si>
  <si>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</si>
  <si>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</si>
  <si>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</si>
  <si>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</si>
  <si>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</si>
  <si>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</si>
  <si>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</si>
  <si>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</si>
  <si>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</si>
  <si>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</si>
  <si>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</si>
  <si>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</si>
  <si>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</si>
  <si>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</si>
  <si>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</si>
  <si>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</si>
  <si>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</si>
  <si>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</si>
  <si>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</si>
  <si>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</si>
  <si>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</si>
  <si>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</si>
  <si>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</si>
  <si>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</si>
  <si>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</si>
  <si>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</si>
  <si>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</si>
  <si>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</si>
  <si>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</si>
  <si>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</si>
  <si>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</si>
  <si>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</si>
  <si>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</si>
  <si>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</si>
  <si>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</si>
  <si>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</si>
  <si>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</si>
  <si>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</si>
  <si>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</si>
  <si>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</si>
  <si>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</si>
  <si>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</si>
  <si>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</si>
  <si>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</si>
  <si>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</si>
  <si>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</si>
  <si>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</si>
  <si>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</si>
  <si>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</si>
  <si>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</si>
  <si>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</si>
  <si>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</si>
  <si>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</si>
  <si>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</si>
  <si>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</si>
  <si>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</si>
  <si>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</si>
  <si>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</si>
  <si>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</si>
  <si>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</si>
  <si>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</si>
  <si>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</si>
  <si>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</si>
  <si>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</si>
  <si>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</si>
  <si>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</si>
  <si>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</si>
  <si>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</si>
  <si>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</si>
  <si>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</si>
  <si>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</si>
  <si>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</si>
  <si>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</si>
  <si>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</si>
  <si>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</si>
  <si>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</si>
  <si>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</si>
  <si>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</si>
  <si>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</si>
  <si>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</si>
  <si>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</si>
  <si>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</si>
  <si>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</si>
  <si>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</si>
  <si>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</si>
  <si>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</si>
  <si>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</si>
  <si>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</si>
  <si>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</si>
  <si>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</si>
  <si>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</si>
  <si>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</si>
  <si>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</si>
  <si>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</si>
  <si>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</si>
  <si>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</si>
  <si>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</si>
  <si>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</si>
  <si>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</si>
  <si>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</si>
  <si>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</si>
  <si>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</si>
  <si>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</si>
  <si>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</si>
  <si>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</si>
  <si>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</si>
  <si>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</si>
  <si>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</si>
  <si>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</si>
  <si>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</si>
  <si>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</si>
  <si>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</si>
  <si>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</si>
  <si>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</si>
  <si>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</si>
  <si>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</si>
  <si>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</si>
  <si>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</si>
  <si>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</si>
  <si>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</si>
  <si>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</si>
  <si>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</si>
  <si>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</si>
  <si>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</si>
  <si>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</si>
  <si>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</si>
  <si>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</si>
  <si>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</si>
  <si>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</si>
  <si>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</si>
  <si>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</si>
  <si>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</si>
  <si>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</si>
  <si>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</si>
  <si>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</si>
  <si>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</si>
  <si>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</si>
  <si>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</si>
  <si>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</si>
  <si>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</si>
  <si>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</si>
  <si>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</si>
  <si>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</si>
  <si>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</si>
  <si>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</si>
  <si>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</si>
  <si>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</si>
  <si>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</si>
  <si>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</si>
  <si>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</si>
  <si>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</si>
  <si>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</si>
  <si>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</si>
  <si>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</si>
  <si>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</si>
  <si>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</si>
  <si>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</si>
  <si>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</si>
  <si>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</si>
  <si>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</si>
  <si>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</si>
  <si>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</si>
  <si>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</si>
  <si>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</si>
  <si>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</si>
  <si>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</si>
  <si>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</si>
  <si>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</si>
  <si>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</si>
  <si>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</si>
  <si>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</si>
  <si>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</si>
  <si>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</si>
  <si>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</si>
  <si>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</si>
  <si>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</si>
  <si>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</si>
  <si>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</si>
  <si>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</si>
  <si>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</si>
  <si>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</si>
  <si>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</si>
  <si>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</si>
  <si>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</si>
  <si>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</si>
  <si>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</si>
  <si>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</si>
  <si>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</si>
  <si>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</si>
  <si>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</si>
  <si>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</si>
  <si>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</si>
  <si>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</si>
  <si>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</si>
  <si>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</si>
  <si>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</si>
  <si>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</si>
  <si>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</si>
  <si>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</si>
  <si>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</si>
  <si>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</si>
  <si>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</si>
  <si>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</si>
  <si>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</si>
  <si>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</si>
  <si>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</si>
  <si>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</si>
  <si>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</si>
  <si>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</si>
  <si>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</si>
  <si>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</si>
  <si>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</si>
  <si>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</si>
  <si>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</si>
  <si>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</si>
  <si>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</si>
  <si>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</si>
  <si>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</si>
  <si>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</si>
  <si>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</si>
  <si>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</si>
  <si>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</si>
  <si>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</si>
  <si>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</si>
  <si>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</si>
  <si>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</si>
  <si>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</si>
  <si>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</si>
  <si>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</si>
  <si>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</si>
  <si>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</si>
  <si>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</si>
  <si>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</si>
  <si>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</si>
  <si>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</si>
  <si>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</si>
  <si>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</si>
  <si>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</si>
  <si>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</si>
  <si>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</si>
  <si>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</si>
  <si>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</si>
  <si>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</si>
  <si>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</si>
  <si>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</si>
  <si>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</si>
  <si>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</si>
  <si>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</si>
  <si>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</si>
  <si>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</si>
  <si>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</si>
  <si>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</si>
  <si>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</si>
  <si>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</si>
  <si>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</si>
  <si>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</si>
  <si>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</si>
  <si>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</si>
  <si>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</si>
  <si>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</si>
  <si>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</si>
  <si>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</si>
  <si>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</si>
  <si>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</si>
  <si>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</si>
  <si>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</si>
  <si>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</si>
  <si>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</si>
  <si>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</si>
  <si>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</si>
  <si>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</si>
  <si>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</si>
  <si>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</si>
  <si>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</si>
  <si>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</si>
  <si>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</si>
  <si>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</si>
  <si>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</si>
  <si>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</si>
  <si>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</si>
  <si>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</si>
  <si>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</si>
  <si>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</si>
  <si>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</si>
  <si>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</si>
  <si>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</si>
  <si>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</si>
  <si>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</si>
  <si>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</si>
  <si>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</si>
  <si>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</si>
  <si>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</si>
  <si>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</si>
  <si>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</si>
  <si>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</si>
  <si>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</si>
  <si>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</si>
  <si>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</si>
  <si>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</si>
  <si>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</si>
  <si>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</si>
  <si>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</si>
  <si>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</si>
  <si>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</si>
  <si>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</si>
  <si>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</si>
  <si>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</si>
  <si>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</si>
  <si>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</si>
  <si>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</si>
  <si>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</si>
  <si>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</si>
  <si>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</si>
  <si>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</si>
  <si>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</si>
  <si>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</si>
  <si>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</si>
  <si>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</si>
  <si>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</si>
  <si>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</si>
  <si>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</si>
  <si>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</si>
  <si>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</si>
  <si>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</si>
  <si>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</si>
  <si>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</si>
  <si>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</si>
  <si>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</si>
  <si>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</si>
  <si>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</si>
  <si>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</si>
  <si>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</si>
  <si>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</si>
  <si>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</si>
  <si>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</si>
  <si>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</si>
  <si>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</si>
  <si>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</si>
  <si>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</si>
  <si>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</si>
  <si>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</si>
  <si>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</si>
  <si>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</si>
  <si>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</si>
  <si>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</si>
  <si>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</si>
  <si>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</si>
  <si>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</si>
  <si>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</si>
  <si>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</si>
  <si>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</si>
  <si>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</si>
  <si>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</si>
  <si>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</si>
  <si>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</si>
  <si>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</si>
  <si>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</si>
  <si>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</si>
  <si>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</si>
  <si>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</si>
  <si>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</si>
  <si>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</si>
  <si>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</si>
  <si>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</si>
  <si>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</si>
  <si>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</si>
  <si>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</si>
  <si>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</si>
  <si>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</si>
  <si>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</si>
  <si>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</si>
  <si>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</si>
  <si>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</si>
  <si>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</si>
  <si>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</si>
  <si>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</si>
  <si>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</si>
  <si>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</si>
  <si>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</si>
  <si>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</si>
  <si>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</si>
  <si>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</si>
  <si>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</si>
  <si>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</si>
  <si>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</si>
  <si>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</si>
  <si>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</si>
  <si>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</si>
  <si>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</si>
  <si>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</si>
  <si>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</si>
  <si>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</si>
  <si>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</si>
  <si>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</si>
  <si>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</si>
  <si>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</si>
  <si>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</si>
  <si>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</si>
  <si>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</si>
  <si>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</si>
  <si>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</si>
  <si>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</si>
  <si>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</si>
  <si>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</si>
  <si>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</si>
  <si>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</si>
  <si>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</si>
  <si>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</si>
  <si>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</si>
  <si>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</si>
  <si>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</si>
  <si>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</si>
  <si>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</si>
  <si>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</si>
  <si>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</si>
  <si>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</si>
  <si>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</si>
  <si>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</si>
  <si>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</si>
  <si>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</si>
  <si>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</si>
  <si>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</si>
  <si>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</si>
  <si>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</si>
  <si>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</si>
  <si>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</si>
  <si>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</si>
  <si>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</si>
  <si>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</si>
  <si>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</si>
  <si>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</si>
  <si>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</si>
  <si>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</si>
  <si>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</si>
  <si>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</si>
  <si>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</si>
  <si>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</si>
  <si>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</si>
  <si>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</si>
  <si>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</si>
  <si>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</si>
  <si>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</si>
  <si>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</si>
  <si>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</si>
  <si>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</si>
  <si>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</si>
  <si>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</si>
  <si>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</si>
  <si>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</si>
  <si>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</si>
  <si>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</si>
  <si>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</si>
  <si>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</si>
  <si>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</si>
  <si>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</si>
  <si>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</si>
  <si>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</si>
  <si>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</si>
  <si>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</si>
  <si>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</si>
  <si>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</si>
  <si>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</si>
  <si>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</si>
  <si>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</si>
  <si>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</si>
  <si>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</si>
  <si>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</si>
  <si>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</si>
  <si>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</si>
  <si>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</si>
  <si>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</si>
  <si>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</si>
  <si>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</si>
  <si>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</si>
  <si>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</si>
  <si>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</si>
  <si>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</si>
  <si>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</si>
  <si>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</si>
  <si>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</si>
  <si>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</si>
  <si>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</si>
  <si>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</si>
  <si>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</si>
  <si>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</si>
  <si>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</si>
  <si>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</si>
  <si>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</si>
  <si>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</si>
  <si>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</si>
  <si>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</si>
  <si>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</si>
  <si>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</si>
  <si>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</si>
  <si>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</si>
  <si>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</si>
  <si>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</si>
  <si>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</si>
  <si>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</si>
  <si>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</si>
  <si>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</si>
  <si>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</si>
  <si>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</si>
  <si>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</si>
  <si>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</si>
  <si>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</si>
  <si>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</si>
  <si>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</si>
  <si>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</si>
  <si>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</si>
  <si>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</si>
  <si>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</si>
  <si>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</si>
  <si>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</si>
  <si>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</si>
  <si>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</si>
  <si>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</si>
  <si>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</si>
  <si>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</si>
  <si>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</si>
  <si>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</si>
  <si>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</si>
  <si>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</si>
  <si>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</si>
  <si>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</si>
  <si>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</si>
  <si>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</si>
  <si>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</si>
  <si>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</si>
  <si>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</si>
  <si>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</si>
  <si>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</si>
  <si>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</si>
  <si>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</si>
  <si>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</si>
  <si>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</si>
  <si>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</si>
  <si>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</si>
  <si>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</si>
  <si>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</si>
  <si>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</si>
  <si>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</si>
  <si>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</si>
  <si>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</si>
  <si>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</si>
  <si>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</si>
  <si>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</si>
  <si>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</si>
  <si>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</si>
  <si>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</si>
  <si>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</si>
  <si>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</si>
  <si>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</si>
  <si>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</si>
  <si>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</si>
  <si>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</si>
  <si>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</si>
  <si>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</si>
  <si>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</si>
  <si>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</si>
  <si>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</si>
  <si>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</si>
  <si>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</si>
  <si>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</si>
  <si>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</si>
  <si>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</si>
  <si>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</si>
  <si>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</si>
  <si>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</si>
  <si>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</si>
  <si>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</si>
  <si>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</si>
  <si>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</si>
  <si>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</si>
  <si>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</si>
  <si>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</si>
  <si>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</si>
  <si>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</si>
  <si>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</si>
  <si>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</si>
  <si>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</si>
  <si>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</si>
  <si>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</si>
  <si>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</si>
  <si>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</si>
  <si>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</si>
  <si>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</si>
  <si>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</si>
  <si>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</si>
  <si>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</si>
  <si>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</si>
  <si>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</si>
  <si>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</si>
  <si>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</si>
  <si>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</si>
  <si>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</si>
  <si>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</si>
  <si>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</si>
  <si>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</si>
  <si>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</si>
  <si>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</si>
  <si>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</si>
  <si>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</si>
  <si>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</si>
  <si>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</si>
  <si>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</si>
  <si>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</si>
  <si>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</si>
  <si>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</si>
  <si>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</si>
  <si>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</si>
  <si>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</si>
  <si>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</si>
  <si>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</si>
  <si>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</si>
  <si>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</si>
  <si>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</si>
  <si>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</si>
  <si>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</si>
  <si>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</si>
  <si>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</si>
  <si>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</si>
  <si>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</si>
  <si>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</si>
  <si>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</si>
  <si>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</si>
  <si>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</si>
  <si>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</si>
  <si>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</si>
  <si>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</si>
  <si>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</si>
  <si>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</si>
  <si>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</si>
  <si>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</si>
  <si>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</si>
  <si>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</si>
  <si>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</si>
  <si>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</si>
  <si>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</si>
  <si>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</si>
  <si>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</si>
  <si>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</si>
  <si>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</si>
  <si>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</si>
  <si>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</si>
  <si>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</si>
  <si>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</si>
  <si>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</si>
  <si>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</si>
  <si>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</si>
  <si>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</si>
  <si>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</si>
  <si>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</si>
  <si>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</si>
  <si>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</si>
  <si>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</si>
  <si>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</si>
  <si>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</si>
  <si>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</si>
  <si>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</si>
  <si>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</si>
  <si>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</si>
  <si>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</si>
  <si>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</si>
  <si>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</si>
  <si>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</si>
  <si>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</si>
  <si>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</si>
  <si>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</si>
  <si>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</si>
  <si>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</si>
  <si>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</si>
  <si>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</si>
  <si>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</si>
  <si>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</si>
  <si>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</si>
  <si>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</si>
  <si>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</si>
  <si>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</si>
  <si>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</si>
  <si>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</si>
  <si>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</si>
  <si>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</si>
  <si>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</si>
  <si>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</si>
  <si>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</si>
  <si>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</si>
  <si>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</si>
  <si>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</si>
  <si>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</si>
  <si>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</si>
  <si>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</si>
  <si>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</si>
  <si>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</si>
  <si>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</si>
  <si>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</si>
  <si>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</si>
  <si>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</si>
  <si>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</si>
  <si>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</si>
  <si>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</si>
  <si>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</si>
  <si>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</si>
  <si>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</si>
  <si>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</si>
  <si>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</si>
  <si>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</si>
  <si>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</si>
  <si>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</si>
  <si>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</si>
  <si>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</si>
  <si>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</si>
  <si>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</si>
  <si>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</si>
  <si>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</si>
  <si>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</si>
  <si>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</si>
  <si>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</si>
  <si>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</si>
  <si>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</si>
  <si>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</si>
  <si>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</si>
  <si>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</si>
  <si>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</si>
  <si>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</si>
  <si>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</si>
  <si>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</si>
  <si>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</si>
  <si>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</si>
  <si>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</si>
  <si>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</si>
  <si>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</si>
  <si>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</si>
  <si>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</si>
  <si>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</si>
  <si>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</si>
  <si>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</si>
  <si>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</si>
  <si>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</si>
  <si>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</si>
  <si>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</si>
  <si>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</si>
  <si>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</si>
  <si>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</si>
  <si>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</si>
  <si>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</si>
  <si>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</si>
  <si>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</si>
  <si>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</si>
  <si>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</si>
  <si>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</si>
  <si>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</si>
  <si>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</si>
  <si>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</si>
  <si>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</si>
  <si>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</si>
  <si>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</si>
  <si>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</si>
  <si>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</si>
  <si>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</si>
  <si>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</si>
  <si>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</si>
  <si>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</si>
  <si>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</si>
  <si>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</si>
  <si>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</si>
  <si>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</si>
  <si>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</si>
  <si>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</si>
  <si>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</si>
  <si>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</si>
  <si>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</si>
  <si>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</si>
  <si>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</si>
  <si>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</si>
  <si>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</si>
  <si>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</si>
  <si>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</si>
  <si>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</si>
  <si>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</si>
  <si>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</si>
  <si>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</si>
  <si>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</si>
  <si>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</si>
  <si>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</si>
  <si>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</si>
  <si>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</si>
  <si>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</si>
  <si>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</si>
  <si>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</si>
  <si>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</si>
  <si>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</si>
  <si>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</si>
  <si>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</si>
  <si>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</si>
  <si>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</si>
  <si>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</si>
  <si>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</si>
  <si>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</si>
  <si>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</si>
  <si>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</si>
  <si>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</si>
  <si>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</si>
  <si>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</si>
  <si>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</si>
  <si>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</si>
  <si>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</si>
  <si>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</si>
  <si>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</si>
  <si>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</si>
  <si>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</si>
  <si>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</si>
  <si>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</si>
  <si>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</si>
  <si>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</si>
  <si>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</si>
  <si>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</si>
  <si>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</si>
  <si>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</si>
  <si>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</si>
  <si>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</si>
  <si>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</si>
  <si>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</si>
  <si>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</si>
  <si>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</si>
  <si>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</si>
  <si>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</si>
  <si>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</si>
  <si>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</si>
  <si>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</si>
  <si>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</si>
  <si>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</si>
  <si>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</si>
  <si>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</si>
  <si>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</si>
  <si>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</si>
  <si>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</si>
  <si>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</si>
  <si>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</si>
  <si>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</si>
  <si>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</si>
  <si>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</si>
  <si>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</si>
  <si>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</si>
  <si>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</si>
  <si>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</si>
  <si>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</si>
  <si>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</si>
  <si>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</si>
  <si>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</si>
  <si>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</si>
  <si>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</si>
  <si>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</si>
  <si>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</si>
  <si>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</si>
  <si>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</si>
  <si>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</si>
  <si>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</si>
  <si>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</si>
  <si>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</si>
  <si>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</si>
  <si>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</si>
  <si>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</si>
  <si>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</si>
  <si>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</si>
  <si>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</si>
  <si>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</si>
  <si>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</si>
  <si>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</si>
  <si>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</si>
  <si>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</si>
  <si>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</si>
  <si>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</si>
  <si>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</si>
  <si>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</si>
  <si>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</si>
  <si>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</si>
  <si>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</si>
  <si>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</si>
  <si>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</si>
  <si>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</si>
  <si>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</si>
  <si>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</si>
  <si>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</si>
  <si>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</si>
  <si>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</si>
  <si>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</si>
  <si>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</si>
  <si>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</si>
  <si>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</si>
  <si>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</si>
  <si>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</si>
  <si>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</si>
  <si>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</si>
  <si>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</si>
  <si>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</si>
  <si>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</si>
  <si>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</si>
  <si>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</si>
  <si>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</si>
  <si>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</si>
  <si>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</si>
  <si>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</si>
  <si>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</si>
  <si>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</si>
  <si>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</si>
  <si>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</si>
  <si>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</si>
  <si>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</si>
  <si>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</si>
  <si>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</si>
  <si>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</si>
  <si>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</si>
  <si>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</si>
  <si>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</si>
  <si>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</si>
  <si>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</si>
  <si>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</si>
  <si>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</si>
  <si>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</si>
  <si>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</si>
  <si>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</si>
  <si>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</si>
  <si>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</si>
  <si>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</si>
  <si>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</si>
  <si>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</si>
  <si>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</si>
  <si>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</si>
  <si>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</si>
  <si>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</si>
  <si>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</si>
  <si>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</si>
  <si>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</si>
  <si>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</si>
  <si>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</si>
  <si>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</si>
  <si>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</si>
  <si>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</si>
  <si>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</si>
  <si>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</si>
  <si>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</si>
  <si>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</si>
  <si>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</si>
  <si>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</si>
  <si>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</si>
  <si>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</si>
  <si>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</si>
  <si>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</si>
  <si>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</si>
  <si>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</si>
  <si>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</si>
  <si>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</si>
  <si>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</si>
  <si>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</si>
  <si>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</si>
  <si>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</si>
  <si>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</si>
  <si>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</si>
  <si>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</si>
  <si>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</si>
  <si>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</si>
  <si>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</si>
  <si>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</si>
  <si>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</si>
  <si>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</si>
  <si>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</si>
  <si>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</si>
  <si>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</si>
  <si>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</si>
  <si>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</si>
  <si>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</si>
  <si>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</si>
  <si>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</si>
  <si>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</si>
  <si>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</si>
  <si>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</si>
  <si>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</si>
  <si>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</si>
  <si>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</si>
  <si>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</si>
  <si>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</si>
  <si>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</si>
  <si>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</si>
  <si>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</si>
  <si>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</si>
  <si>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</si>
  <si>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</si>
  <si>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</si>
  <si>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</si>
  <si>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</si>
  <si>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</si>
  <si>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</si>
  <si>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</si>
  <si>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</si>
  <si>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</si>
  <si>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</si>
  <si>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</si>
  <si>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</si>
  <si>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</si>
  <si>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</si>
  <si>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</si>
  <si>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</si>
  <si>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</si>
  <si>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</si>
  <si>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</si>
  <si>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</si>
  <si>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</si>
  <si>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</si>
  <si>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</si>
  <si>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</si>
  <si>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</si>
  <si>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</si>
  <si>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</si>
  <si>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</si>
  <si>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</si>
  <si>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</si>
  <si>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</si>
  <si>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</si>
  <si>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</si>
  <si>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</si>
  <si>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</si>
  <si>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</si>
  <si>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</si>
  <si>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</si>
  <si>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</si>
  <si>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</si>
  <si>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</si>
  <si>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</si>
  <si>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</si>
  <si>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</si>
  <si>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</si>
  <si>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</si>
  <si>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</si>
  <si>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</si>
  <si>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</si>
  <si>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</si>
  <si>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</si>
  <si>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</si>
  <si>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</si>
  <si>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</si>
  <si>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</si>
  <si>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</si>
  <si>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</si>
  <si>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</si>
  <si>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</si>
  <si>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</si>
  <si>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</si>
  <si>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</si>
  <si>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</si>
  <si>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</si>
  <si>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</si>
  <si>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</si>
  <si>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</si>
  <si>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</si>
  <si>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</si>
  <si>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</si>
  <si>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</si>
  <si>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</si>
  <si>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</si>
  <si>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</si>
  <si>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</si>
  <si>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</si>
  <si>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</si>
  <si>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</si>
  <si>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</si>
  <si>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</si>
  <si>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</si>
  <si>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</si>
  <si>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</si>
  <si>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</si>
  <si>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</si>
  <si>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</si>
  <si>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</si>
  <si>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</si>
  <si>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</si>
  <si>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</si>
  <si>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</si>
  <si>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</si>
  <si>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</si>
  <si>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</si>
  <si>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</si>
  <si>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</si>
  <si>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</si>
  <si>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</si>
  <si>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</si>
  <si>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</si>
  <si>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</si>
  <si>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</si>
  <si>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</si>
  <si>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</si>
  <si>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</si>
  <si>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</si>
  <si>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</si>
  <si>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</si>
  <si>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</si>
  <si>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</si>
  <si>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</si>
  <si>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</si>
  <si>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</si>
  <si>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</si>
  <si>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</si>
  <si>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</si>
  <si>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</si>
  <si>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</si>
  <si>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</si>
  <si>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</si>
  <si>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</si>
  <si>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</si>
  <si>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</si>
  <si>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</si>
  <si>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</si>
  <si>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</si>
  <si>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</si>
  <si>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</si>
  <si>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</si>
  <si>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</si>
  <si>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</si>
  <si>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</si>
  <si>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</si>
  <si>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</si>
  <si>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</si>
  <si>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</si>
  <si>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</si>
  <si>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</si>
  <si>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</si>
  <si>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</si>
  <si>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</si>
  <si>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</si>
  <si>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</si>
  <si>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</si>
  <si>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</si>
  <si>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</si>
  <si>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</si>
  <si>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</si>
  <si>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</si>
  <si>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</si>
  <si>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</si>
  <si>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</si>
  <si>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</si>
  <si>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</si>
  <si>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</si>
  <si>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</si>
  <si>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</si>
  <si>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</si>
  <si>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</si>
  <si>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</si>
  <si>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</si>
  <si>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</si>
  <si>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</si>
  <si>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</si>
  <si>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</si>
  <si>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</si>
  <si>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</si>
  <si>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</si>
  <si>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</si>
  <si>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</si>
  <si>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</si>
  <si>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</si>
  <si>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</si>
  <si>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</si>
  <si>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</si>
  <si>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</si>
  <si>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</si>
  <si>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</si>
  <si>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</si>
  <si>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</si>
  <si>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</si>
  <si>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</si>
  <si>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</si>
  <si>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</si>
  <si>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</si>
  <si>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</si>
  <si>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</si>
  <si>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</si>
  <si>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</si>
  <si>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</si>
  <si>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</si>
  <si>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</si>
  <si>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</si>
  <si>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</si>
  <si>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</si>
  <si>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</si>
  <si>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</si>
  <si>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</si>
  <si>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</si>
  <si>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</si>
  <si>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</si>
  <si>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</si>
  <si>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</si>
  <si>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</si>
  <si>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</si>
  <si>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</si>
  <si>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</si>
  <si>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</si>
  <si>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</si>
  <si>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</si>
  <si>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</si>
  <si>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</si>
  <si>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</si>
  <si>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</si>
  <si>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</si>
  <si>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</si>
  <si>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</si>
  <si>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</si>
  <si>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</si>
  <si>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</si>
  <si>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</si>
  <si>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</si>
  <si>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</si>
  <si>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</si>
  <si>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</si>
  <si>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</si>
  <si>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</si>
  <si>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</si>
  <si>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</si>
  <si>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</si>
  <si>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</si>
  <si>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</si>
  <si>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</si>
  <si>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</si>
  <si>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</si>
  <si>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</si>
  <si>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</si>
  <si>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</si>
  <si>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</si>
  <si>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</si>
  <si>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</si>
  <si>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</si>
  <si>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</si>
  <si>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</si>
  <si>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</si>
  <si>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</si>
  <si>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</si>
  <si>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</si>
  <si>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</si>
  <si>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</si>
  <si>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</si>
  <si>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</si>
  <si>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</si>
  <si>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</si>
  <si>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</si>
  <si>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</si>
  <si>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</si>
  <si>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</si>
  <si>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</si>
  <si>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</si>
  <si>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</si>
  <si>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</si>
  <si>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</si>
  <si>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</si>
  <si>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</si>
  <si>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</si>
  <si>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</si>
  <si>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</si>
  <si>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</si>
  <si>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</si>
  <si>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</si>
  <si>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</si>
  <si>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</si>
  <si>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</si>
  <si>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</si>
  <si>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</si>
  <si>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</si>
  <si>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</si>
  <si>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</si>
  <si>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</si>
  <si>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</si>
  <si>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</si>
  <si>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</si>
  <si>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</si>
  <si>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</si>
  <si>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</si>
  <si>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</si>
  <si>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</si>
  <si>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</si>
  <si>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</si>
  <si>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</si>
  <si>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</si>
  <si>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</si>
  <si>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</si>
  <si>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</si>
  <si>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</si>
  <si>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</si>
  <si>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</si>
  <si>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</si>
  <si>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</si>
  <si>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</si>
  <si>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</si>
  <si>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</si>
  <si>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</si>
  <si>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</si>
  <si>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</si>
  <si>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</si>
  <si>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</si>
  <si>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</si>
  <si>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</si>
  <si>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</si>
  <si>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</si>
  <si>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</si>
  <si>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</si>
  <si>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</si>
  <si>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</si>
  <si>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</si>
  <si>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</si>
  <si>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</si>
  <si>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</si>
  <si>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</si>
  <si>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</si>
  <si>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</si>
  <si>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</si>
  <si>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</si>
  <si>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</si>
  <si>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</si>
  <si>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</si>
  <si>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</si>
  <si>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</si>
  <si>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</si>
  <si>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</si>
  <si>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</si>
  <si>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</si>
  <si>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</si>
  <si>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</si>
  <si>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</si>
  <si>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</si>
  <si>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</si>
  <si>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</si>
  <si>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</si>
  <si>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</si>
  <si>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</si>
  <si>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</si>
  <si>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</si>
  <si>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</si>
  <si>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</si>
  <si>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</si>
  <si>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</si>
  <si>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</si>
  <si>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</si>
  <si>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</si>
  <si>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</si>
  <si>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</si>
  <si>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</si>
  <si>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</si>
  <si>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</si>
  <si>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</si>
  <si>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</si>
  <si>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</si>
  <si>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</si>
  <si>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</si>
  <si>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</si>
  <si>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</si>
  <si>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</si>
  <si>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</si>
  <si>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</si>
  <si>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</si>
  <si>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</si>
  <si>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</si>
  <si>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</si>
  <si>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</si>
  <si>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</si>
  <si>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</si>
  <si>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</si>
  <si>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</si>
  <si>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</si>
  <si>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</si>
  <si>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</si>
  <si>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</si>
  <si>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</si>
  <si>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</si>
  <si>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</si>
  <si>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</si>
  <si>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</si>
  <si>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</si>
  <si>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</si>
  <si>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</si>
  <si>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</si>
  <si>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</si>
  <si>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</si>
  <si>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</si>
  <si>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</si>
  <si>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</si>
  <si>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</si>
  <si>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</si>
  <si>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</si>
  <si>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</si>
  <si>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</si>
  <si>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</si>
  <si>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</si>
  <si>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</si>
  <si>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</si>
  <si>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</si>
  <si>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</si>
  <si>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</si>
  <si>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</si>
  <si>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</si>
  <si>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</si>
  <si>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</si>
  <si>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</si>
  <si>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</si>
  <si>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</si>
  <si>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</si>
  <si>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</si>
  <si>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</si>
  <si>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</si>
  <si>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</si>
  <si>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</si>
  <si>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</si>
  <si>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</si>
  <si>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</si>
  <si>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</si>
  <si>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</si>
  <si>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</si>
  <si>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</si>
  <si>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</si>
  <si>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</si>
  <si>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</si>
  <si>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</si>
  <si>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</si>
  <si>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</si>
  <si>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</si>
  <si>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</si>
  <si>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</si>
  <si>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</si>
  <si>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</si>
  <si>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</si>
  <si>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</si>
  <si>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</si>
  <si>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</si>
  <si>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</si>
  <si>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</si>
  <si>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</si>
  <si>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</si>
  <si>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</si>
  <si>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</si>
  <si>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</si>
  <si>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</si>
  <si>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</si>
  <si>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</si>
  <si>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</si>
  <si>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</si>
  <si>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</si>
  <si>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</si>
  <si>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</si>
  <si>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</si>
  <si>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</si>
  <si>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</si>
  <si>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</si>
  <si>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</si>
  <si>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</si>
  <si>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</si>
  <si>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</si>
  <si>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</si>
  <si>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</si>
  <si>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</si>
  <si>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</si>
  <si>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</si>
  <si>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</si>
  <si>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</si>
  <si>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</si>
  <si>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</si>
  <si>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</si>
  <si>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</si>
  <si>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</si>
  <si>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</si>
  <si>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</si>
  <si>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</si>
  <si>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</si>
  <si>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</si>
  <si>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</si>
  <si>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</si>
  <si>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</si>
  <si>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</si>
  <si>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</si>
  <si>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</si>
  <si>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</si>
  <si>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</si>
  <si>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</si>
  <si>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</si>
  <si>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</si>
  <si>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</si>
  <si>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</si>
  <si>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</si>
  <si>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</si>
  <si>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</si>
  <si>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</si>
  <si>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</si>
  <si>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</si>
  <si>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</si>
  <si>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</si>
  <si>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</si>
  <si>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</si>
  <si>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</si>
  <si>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</si>
  <si>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</si>
  <si>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</si>
  <si>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</si>
  <si>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</si>
  <si>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</si>
  <si>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</si>
  <si>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</si>
  <si>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</si>
  <si>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</si>
  <si>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</si>
  <si>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</si>
  <si>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</si>
  <si>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</si>
  <si>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</si>
  <si>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</si>
  <si>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</si>
  <si>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</si>
  <si>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</si>
  <si>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</si>
  <si>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</si>
  <si>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</si>
  <si>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</si>
  <si>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</si>
  <si>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</si>
  <si>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</si>
  <si>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</si>
  <si>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</si>
  <si>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</si>
  <si>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</si>
  <si>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</si>
  <si>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</si>
  <si>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</si>
  <si>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</si>
  <si>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</si>
  <si>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</si>
  <si>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</si>
  <si>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</si>
  <si>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</si>
  <si>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</si>
  <si>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</si>
  <si>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</si>
  <si>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</si>
  <si>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</si>
  <si>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</si>
  <si>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</si>
  <si>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</si>
  <si>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</si>
  <si>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</si>
  <si>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</si>
  <si>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</si>
  <si>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</si>
  <si>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</si>
  <si>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</si>
  <si>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</si>
  <si>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</si>
  <si>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</si>
  <si>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</si>
  <si>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</si>
  <si>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</si>
  <si>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</si>
  <si>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</si>
  <si>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</si>
  <si>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</si>
  <si>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</si>
  <si>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</si>
  <si>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</si>
  <si>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</si>
  <si>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</si>
  <si>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</si>
  <si>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</si>
  <si>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</si>
  <si>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</si>
  <si>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</si>
  <si>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</si>
  <si>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</si>
  <si>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</si>
  <si>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</si>
  <si>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</si>
  <si>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</si>
  <si>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</si>
  <si>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</si>
  <si>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</si>
  <si>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</si>
  <si>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</si>
  <si>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</si>
  <si>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</si>
  <si>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</si>
  <si>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</si>
  <si>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</si>
  <si>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</si>
  <si>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</si>
  <si>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</si>
  <si>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</si>
  <si>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</si>
  <si>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</si>
  <si>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</si>
  <si>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</si>
  <si>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</si>
  <si>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</si>
  <si>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</si>
  <si>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</si>
  <si>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</si>
  <si>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</si>
  <si>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</si>
  <si>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</si>
  <si>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</si>
  <si>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</si>
  <si>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</si>
  <si>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</si>
  <si>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</si>
  <si>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</si>
  <si>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</si>
  <si>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</si>
  <si>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</si>
  <si>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</si>
  <si>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</si>
  <si>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</si>
  <si>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</si>
  <si>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</si>
  <si>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</si>
  <si>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</si>
  <si>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</si>
  <si>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</si>
  <si>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</si>
  <si>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</si>
  <si>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</si>
  <si>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</si>
  <si>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</si>
  <si>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</si>
  <si>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</si>
  <si>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</si>
  <si>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</si>
  <si>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</si>
  <si>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</si>
  <si>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</si>
  <si>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</si>
  <si>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</si>
  <si>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</si>
  <si>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</si>
  <si>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</si>
  <si>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</si>
  <si>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</si>
  <si>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</si>
  <si>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</si>
  <si>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</si>
  <si>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</si>
  <si>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</si>
  <si>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</si>
  <si>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</si>
  <si>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</si>
  <si>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</si>
  <si>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</si>
  <si>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</si>
  <si>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</si>
  <si>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</si>
  <si>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</si>
  <si>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</si>
  <si>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</si>
  <si>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</si>
  <si>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</si>
  <si>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</si>
  <si>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</si>
  <si>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</si>
  <si>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</si>
  <si>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</si>
  <si>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</si>
  <si>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</si>
  <si>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</si>
  <si>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</si>
  <si>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</si>
  <si>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</si>
  <si>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</si>
  <si>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</si>
  <si>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</si>
  <si>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</si>
  <si>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</si>
  <si>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</si>
  <si>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</si>
  <si>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</si>
  <si>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</si>
  <si>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</si>
  <si>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</si>
  <si>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</si>
  <si>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</si>
  <si>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</si>
  <si>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</si>
  <si>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</si>
  <si>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</si>
  <si>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</si>
  <si>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</si>
  <si>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</si>
  <si>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</si>
  <si>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</si>
  <si>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</si>
  <si>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</si>
  <si>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</si>
  <si>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</si>
  <si>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</si>
  <si>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</si>
  <si>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</si>
  <si>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</si>
  <si>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</si>
  <si>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</si>
  <si>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</si>
  <si>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</si>
  <si>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</si>
  <si>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</si>
  <si>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</si>
  <si>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</si>
  <si>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</si>
  <si>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</si>
  <si>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</si>
  <si>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</si>
  <si>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</si>
  <si>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</si>
  <si>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</si>
  <si>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</si>
  <si>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</si>
  <si>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</si>
  <si>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</si>
  <si>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</si>
  <si>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</si>
  <si>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</si>
  <si>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</si>
  <si>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</si>
  <si>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</si>
  <si>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</si>
  <si>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</si>
  <si>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</si>
  <si>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</si>
  <si>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</si>
  <si>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</si>
  <si>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</si>
  <si>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</si>
  <si>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</si>
  <si>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</si>
  <si>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</si>
  <si>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</si>
  <si>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</si>
  <si>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</si>
  <si>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</si>
  <si>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</si>
  <si>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</si>
  <si>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</si>
  <si>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</si>
  <si>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</si>
  <si>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</si>
  <si>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</si>
  <si>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</si>
  <si>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</si>
  <si>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</si>
  <si>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</si>
  <si>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</si>
  <si>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</si>
  <si>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</si>
  <si>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</si>
  <si>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</si>
  <si>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</si>
  <si>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</si>
  <si>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</si>
  <si>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</si>
  <si>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</si>
  <si>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</si>
  <si>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</si>
  <si>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</si>
  <si>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</si>
  <si>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</si>
  <si>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</si>
  <si>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</si>
  <si>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</si>
  <si>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</si>
  <si>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</si>
  <si>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</si>
  <si>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</si>
  <si>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</si>
  <si>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</si>
  <si>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</si>
  <si>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</si>
  <si>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</si>
  <si>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</si>
  <si>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</si>
  <si>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</si>
  <si>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</si>
  <si>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</si>
  <si>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</si>
  <si>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</si>
  <si>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</si>
  <si>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</si>
  <si>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</si>
  <si>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</si>
  <si>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</si>
  <si>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</si>
  <si>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</si>
  <si>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</si>
  <si>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</si>
  <si>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</si>
  <si>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</si>
  <si>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</si>
  <si>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</si>
  <si>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</si>
  <si>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</si>
  <si>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</si>
  <si>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</si>
  <si>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</si>
  <si>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</si>
  <si>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</si>
  <si>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</si>
  <si>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</si>
  <si>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</si>
  <si>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</si>
  <si>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</si>
  <si>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</si>
  <si>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</si>
  <si>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</si>
  <si>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</si>
  <si>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</si>
  <si>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</si>
  <si>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</si>
  <si>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</si>
  <si>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</si>
  <si>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</si>
  <si>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</si>
  <si>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</si>
  <si>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</si>
  <si>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</si>
  <si>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</si>
  <si>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</si>
  <si>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</si>
  <si>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</si>
  <si>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</si>
  <si>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</si>
  <si>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</si>
  <si>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</si>
  <si>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</si>
  <si>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</si>
  <si>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</si>
  <si>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</si>
  <si>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</si>
  <si>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</si>
  <si>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</si>
  <si>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</si>
  <si>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</si>
  <si>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</si>
  <si>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</si>
  <si>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</si>
  <si>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</si>
  <si>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</si>
  <si>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</si>
  <si>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</si>
  <si>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</si>
  <si>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</si>
  <si>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</si>
  <si>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</si>
  <si>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</si>
  <si>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</si>
  <si>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</si>
  <si>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</si>
  <si>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</si>
  <si>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</si>
  <si>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</si>
  <si>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</si>
  <si>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</si>
  <si>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</si>
  <si>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</si>
  <si>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</si>
  <si>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</si>
  <si>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</si>
  <si>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</si>
  <si>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</si>
  <si>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</si>
  <si>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</si>
  <si>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</si>
  <si>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</si>
  <si>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</si>
  <si>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</si>
  <si>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</si>
  <si>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</si>
  <si>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</si>
  <si>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</si>
  <si>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</si>
  <si>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</si>
  <si>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</si>
  <si>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</si>
  <si>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</si>
  <si>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</si>
  <si>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</si>
  <si>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</si>
  <si>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</si>
  <si>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</si>
  <si>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</si>
  <si>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</si>
  <si>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</si>
  <si>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</si>
  <si>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</si>
  <si>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</si>
  <si>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</si>
  <si>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</si>
  <si>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</si>
  <si>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</si>
  <si>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</si>
  <si>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</si>
  <si>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</si>
  <si>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</si>
  <si>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</si>
  <si>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</si>
  <si>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</si>
  <si>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</si>
  <si>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</si>
  <si>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</si>
  <si>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</si>
  <si>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</si>
  <si>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</si>
  <si>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</si>
  <si>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</si>
  <si>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</si>
  <si>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</si>
  <si>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</si>
  <si>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</si>
  <si>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</si>
  <si>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</si>
  <si>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</si>
  <si>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</si>
  <si>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</si>
  <si>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</si>
  <si>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</si>
  <si>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</si>
  <si>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</si>
  <si>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</si>
  <si>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</si>
  <si>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</si>
  <si>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</si>
  <si>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</si>
  <si>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</si>
  <si>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</si>
  <si>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</si>
  <si>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</si>
  <si>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</si>
  <si>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</si>
  <si>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</si>
  <si>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</si>
  <si>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</si>
  <si>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</si>
  <si>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</si>
  <si>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</si>
  <si>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</si>
  <si>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</si>
  <si>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</si>
  <si>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</si>
  <si>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</si>
  <si>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</si>
  <si>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</si>
  <si>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</si>
  <si>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</si>
  <si>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</si>
  <si>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</si>
  <si>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</si>
  <si>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</si>
  <si>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</si>
  <si>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</si>
  <si>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</si>
  <si>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</si>
  <si>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</si>
  <si>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</si>
  <si>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</si>
  <si>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</si>
  <si>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</si>
  <si>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</si>
  <si>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</si>
  <si>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</si>
  <si>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</si>
  <si>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</si>
  <si>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</si>
  <si>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</si>
  <si>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</si>
  <si>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</si>
  <si>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</si>
  <si>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</si>
  <si>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</si>
  <si>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</si>
  <si>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</si>
  <si>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</si>
  <si>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</si>
  <si>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</si>
  <si>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</si>
  <si>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</si>
  <si>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</si>
  <si>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</si>
  <si>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</si>
  <si>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</si>
  <si>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</si>
  <si>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</si>
  <si>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</si>
  <si>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</si>
  <si>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</si>
  <si>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</si>
  <si>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</si>
  <si>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</si>
  <si>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</si>
  <si>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</si>
  <si>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</si>
  <si>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</si>
  <si>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</si>
  <si>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</si>
  <si>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</si>
  <si>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</si>
  <si>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</si>
  <si>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</si>
  <si>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</si>
  <si>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</si>
  <si>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</si>
  <si>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</si>
  <si>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</si>
  <si>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</si>
  <si>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</si>
  <si>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</si>
  <si>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</si>
  <si>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</si>
  <si>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</si>
  <si>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</si>
  <si>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</si>
  <si>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</si>
  <si>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</si>
  <si>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</si>
  <si>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</si>
  <si>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</si>
  <si>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</si>
  <si>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</si>
  <si>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</si>
  <si>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</si>
  <si>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</si>
  <si>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</si>
  <si>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</si>
  <si>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</si>
  <si>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</si>
  <si>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</si>
  <si>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</si>
  <si>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</si>
  <si>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</si>
  <si>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</si>
  <si>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</si>
  <si>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</si>
  <si>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</si>
  <si>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</si>
  <si>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</si>
  <si>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</si>
  <si>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</si>
  <si>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</si>
  <si>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</si>
  <si>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</si>
  <si>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</si>
  <si>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</si>
  <si>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</si>
  <si>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</si>
  <si>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</si>
  <si>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</si>
  <si>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</si>
  <si>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</si>
  <si>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</si>
  <si>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</si>
  <si>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</si>
  <si>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</si>
  <si>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</si>
  <si>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</si>
  <si>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</si>
  <si>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</si>
  <si>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</si>
  <si>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</si>
  <si>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</si>
  <si>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</si>
  <si>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</si>
  <si>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</si>
  <si>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</si>
  <si>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</si>
  <si>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</si>
  <si>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</si>
  <si>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</si>
  <si>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</si>
  <si>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</si>
  <si>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</si>
  <si>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</si>
  <si>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</si>
  <si>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</si>
  <si>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</si>
  <si>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</si>
  <si>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</si>
  <si>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</si>
  <si>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</si>
  <si>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</si>
  <si>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</si>
  <si>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</si>
  <si>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</si>
  <si>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</si>
  <si>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</si>
  <si>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</si>
  <si>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</si>
  <si>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</si>
  <si>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</si>
  <si>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</si>
  <si>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</si>
  <si>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</si>
  <si>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</si>
  <si>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</si>
  <si>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</si>
  <si>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</si>
  <si>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</si>
  <si>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</si>
  <si>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</si>
  <si>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</si>
  <si>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</si>
  <si>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</si>
  <si>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</si>
  <si>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</si>
  <si>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</si>
  <si>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</si>
  <si>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</si>
  <si>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</si>
  <si>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</si>
  <si>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</si>
  <si>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</si>
  <si>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</si>
  <si>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</si>
  <si>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</si>
  <si>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</si>
  <si>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</si>
  <si>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</si>
  <si>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</si>
  <si>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</si>
  <si>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</si>
  <si>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</si>
  <si>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</si>
  <si>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</si>
  <si>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</si>
  <si>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</si>
  <si>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</si>
  <si>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</si>
  <si>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</si>
  <si>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</si>
  <si>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</si>
  <si>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</si>
  <si>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</si>
  <si>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</si>
  <si>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</si>
  <si>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</si>
  <si>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</si>
  <si>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</si>
  <si>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</si>
  <si>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</si>
  <si>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</si>
  <si>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</si>
  <si>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</si>
  <si>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</si>
  <si>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</si>
  <si>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</si>
  <si>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</si>
  <si>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</si>
  <si>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</si>
  <si>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</si>
  <si>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</si>
  <si>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</si>
  <si>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</si>
  <si>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</si>
  <si>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</si>
  <si>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</si>
  <si>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</si>
  <si>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</si>
  <si>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</si>
  <si>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</si>
  <si>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</si>
  <si>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</si>
  <si>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</si>
  <si>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</si>
  <si>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</si>
  <si>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</si>
  <si>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</si>
  <si>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</si>
  <si>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</si>
  <si>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</si>
  <si>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</si>
  <si>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</si>
  <si>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</si>
  <si>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</si>
  <si>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</si>
  <si>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</si>
  <si>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</si>
  <si>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</si>
  <si>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</si>
  <si>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</si>
  <si>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</si>
  <si>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</si>
  <si>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</si>
  <si>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</si>
  <si>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</si>
  <si>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</si>
  <si>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</si>
  <si>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</si>
  <si>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</si>
  <si>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</si>
  <si>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</si>
  <si>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</si>
  <si>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</si>
  <si>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</si>
  <si>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</si>
  <si>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</si>
  <si>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</si>
  <si>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</si>
  <si>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</si>
  <si>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</si>
  <si>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</si>
  <si>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</si>
  <si>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</si>
  <si>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</si>
  <si>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</si>
  <si>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</si>
  <si>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</si>
  <si>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</si>
  <si>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</si>
  <si>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</si>
  <si>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</si>
  <si>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</si>
  <si>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</si>
  <si>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</si>
  <si>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</si>
  <si>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</si>
  <si>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</si>
  <si>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</si>
  <si>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</si>
  <si>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</si>
  <si>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</si>
  <si>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</si>
  <si>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</si>
  <si>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</si>
  <si>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</si>
  <si>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</si>
  <si>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</si>
  <si>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</si>
  <si>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</si>
  <si>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</si>
  <si>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</si>
  <si>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</si>
  <si>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</si>
  <si>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</si>
  <si>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</si>
  <si>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</si>
  <si>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</si>
  <si>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</si>
  <si>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</si>
  <si>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</si>
  <si>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</si>
  <si>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</si>
  <si>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</si>
  <si>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</si>
  <si>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</si>
  <si>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</si>
  <si>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</si>
  <si>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</si>
  <si>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</si>
  <si>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</si>
  <si>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</si>
  <si>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</si>
  <si>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</si>
  <si>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</si>
  <si>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</si>
  <si>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</si>
  <si>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</si>
  <si>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</si>
  <si>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</si>
  <si>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</si>
  <si>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</si>
  <si>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</si>
  <si>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</si>
  <si>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</si>
  <si>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</si>
  <si>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</si>
  <si>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</si>
  <si>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</si>
  <si>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</si>
  <si>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</si>
  <si>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</si>
  <si>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</si>
  <si>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</si>
  <si>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</si>
  <si>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</si>
  <si>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</si>
  <si>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</si>
  <si>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</si>
  <si>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</si>
  <si>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</si>
  <si>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</si>
  <si>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</si>
  <si>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</si>
  <si>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</si>
  <si>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</si>
  <si>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</si>
  <si>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</si>
  <si>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</si>
  <si>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</si>
  <si>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</si>
  <si>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</si>
  <si>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</si>
  <si>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</si>
  <si>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</si>
  <si>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</si>
  <si>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</si>
  <si>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</si>
  <si>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</si>
  <si>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</si>
  <si>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</si>
  <si>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</si>
  <si>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</si>
  <si>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</si>
  <si>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</si>
  <si>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</si>
  <si>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</si>
  <si>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</si>
  <si>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</si>
  <si>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</si>
  <si>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</si>
  <si>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</si>
  <si>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</si>
  <si>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</si>
  <si>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</si>
  <si>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</si>
  <si>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</si>
  <si>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</si>
  <si>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</si>
  <si>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</si>
  <si>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</si>
  <si>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</si>
  <si>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</si>
  <si>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</si>
  <si>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</si>
  <si>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</si>
  <si>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</si>
  <si>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</si>
  <si>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</si>
  <si>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</si>
  <si>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</si>
  <si>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</si>
  <si>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</si>
  <si>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</si>
  <si>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</si>
  <si>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</si>
  <si>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</si>
  <si>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</si>
  <si>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</si>
  <si>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</si>
  <si>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</si>
  <si>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</si>
  <si>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</si>
  <si>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</si>
  <si>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</si>
  <si>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</si>
  <si>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</si>
  <si>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</si>
  <si>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</si>
  <si>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</si>
  <si>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</si>
  <si>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</si>
  <si>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</si>
  <si>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</si>
  <si>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2021-27-27001252020</t>
  </si>
  <si>
    <t>Prestar los servicios de educacion inicial en el marco de la atencion integral en hogares infantil -HI- de conformidad con el Manual operativo de la Modalidad Institucional, el lineamiento Tecnico para la Atencion a la primera Infancia y las directrices establecidaspor el ICBF, en armonia con la politica de Estado para el desarrollo Integral de la primera Infancia de Cero a Siempre.</t>
  </si>
  <si>
    <t>Consejo comunitario de doña Josefa</t>
  </si>
  <si>
    <t>234</t>
  </si>
  <si>
    <t>Promocion de condiciones de calidad para el desarrollo integral de niños y niñas de primera infancia en comunidades negras de influencia del consejo comunitario de doña josefa.</t>
  </si>
  <si>
    <t>Instituto Colombiano de Bienestar Familiar</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</si>
  <si>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</si>
  <si>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</si>
  <si>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PASCUAL MOSQUERA ASPRILLA</t>
  </si>
  <si>
    <t>3136787213</t>
  </si>
  <si>
    <t>Carrera, 6 N°27-09 Quibdo choco</t>
  </si>
  <si>
    <t>cra. 6N|27-09 piso 4</t>
  </si>
  <si>
    <t>fundacionequidad12@gmail.com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</si>
</sst>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0" borderId="34" xfId="0" applyNumberFormat="1" applyBorder="1" applyAlignment="1" applyProtection="1">
      <alignment vertical="center"/>
      <protection locked="0"/>
    </xf>
    <xf numFmtId="0" fontId="0" fillId="0" borderId="34" xfId="0" applyBorder="1" applyAlignment="1" applyProtection="1">
      <alignment vertical="center" wrapText="1"/>
      <protection locked="0"/>
    </xf>
    <xf numFmtId="0" fontId="0" fillId="0" borderId="34" xfId="0" applyBorder="1" applyAlignment="1" applyProtection="1">
      <alignment vertical="top" wrapText="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10" sqref="L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633</v>
      </c>
      <c r="K20" s="151">
        <v>458229000</v>
      </c>
      <c r="L20" s="152">
        <v>44197</v>
      </c>
      <c r="M20" s="152">
        <v>44561</v>
      </c>
      <c r="N20" s="135">
        <f>+(M20-L20)/30</f>
        <v>12.133333333333333</v>
      </c>
      <c r="O20" s="138"/>
      <c r="U20" s="134"/>
      <c r="V20" s="105">
        <f ca="1">NOW()</f>
        <v>44194.534004629626</v>
      </c>
      <c r="W20" s="105">
        <f ca="1">NOW()</f>
        <v>44194.534004629626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251">
        <v>43160</v>
      </c>
      <c r="F48" s="251">
        <v>43437</v>
      </c>
      <c r="G48" s="160">
        <f>IF(AND(E48&lt;&gt;"",F48&lt;&gt;""),((F48-E48)/30),"")</f>
        <v>9.2333333333333325</v>
      </c>
      <c r="H48" s="252" t="s">
        <v>2680</v>
      </c>
      <c r="I48" s="113" t="s">
        <v>628</v>
      </c>
      <c r="J48" s="113" t="s">
        <v>633</v>
      </c>
      <c r="K48" s="116">
        <v>70823642</v>
      </c>
      <c r="L48" s="115" t="s">
        <v>1148</v>
      </c>
      <c r="M48" s="117"/>
      <c r="N48" s="115" t="s">
        <v>27</v>
      </c>
      <c r="O48" s="115" t="s">
        <v>26</v>
      </c>
      <c r="P48" s="78"/>
    </row>
    <row r="49" spans="1:16" s="6" customFormat="1" ht="24.75" customHeight="1" x14ac:dyDescent="0.25">
      <c r="A49" s="143">
        <v>2</v>
      </c>
      <c r="B49" s="111" t="s">
        <v>2681</v>
      </c>
      <c r="C49" s="112" t="s">
        <v>31</v>
      </c>
      <c r="D49" s="110" t="s">
        <v>2682</v>
      </c>
      <c r="E49" s="145">
        <v>43923</v>
      </c>
      <c r="F49" s="145">
        <v>44165</v>
      </c>
      <c r="G49" s="160">
        <f t="shared" ref="G49:G50" si="2">IF(AND(E49&lt;&gt;"",F49&lt;&gt;""),((F49-E49)/30),"")</f>
        <v>8.0666666666666664</v>
      </c>
      <c r="H49" s="253" t="s">
        <v>2683</v>
      </c>
      <c r="I49" s="113" t="s">
        <v>628</v>
      </c>
      <c r="J49" s="113" t="s">
        <v>633</v>
      </c>
      <c r="K49" s="116">
        <v>1431688810</v>
      </c>
      <c r="L49" s="115" t="s">
        <v>26</v>
      </c>
      <c r="M49" s="117">
        <v>0.5</v>
      </c>
      <c r="N49" s="115" t="s">
        <v>2634</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22911450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2684</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2687</v>
      </c>
      <c r="L211" s="21"/>
      <c r="M211" s="21"/>
      <c r="N211" s="21"/>
      <c r="O211" s="8"/>
    </row>
    <row r="212" spans="1:15" x14ac:dyDescent="0.25">
      <c r="A212" s="9"/>
      <c r="B212" s="27" t="s">
        <v>2619</v>
      </c>
      <c r="C212" s="147" t="s">
        <v>2684</v>
      </c>
      <c r="D212" s="21"/>
      <c r="G212" s="27" t="s">
        <v>2621</v>
      </c>
      <c r="H212" s="148" t="s">
        <v>2685</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2020-12-29T18:49:48Z</cp:lastPrinted>
  <dcterms:created xsi:type="dcterms:W3CDTF">2020-10-14T21:57:42Z</dcterms:created>
  <dcterms:modified xsi:type="dcterms:W3CDTF">2020-12-29T18:49:59Z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