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10001031\"/>
    </mc:Choice>
  </mc:AlternateContent>
  <xr:revisionPtr revIDLastSave="0" documentId="13_ncr:1_{6553E09F-B27A-48C3-AE02-5142CC10DF5E}"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<sst xmlns="http://schemas.openxmlformats.org/spreadsheetml/2006/main" count="3333" uniqueCount="2702">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</sst>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628</v>
      </c>
      <c r="J20" s="147" t="s">
        <v>630</v>
      </c>
      <c r="K20" s="148">
        <v>6682506250</v>
      </c>
      <c r="L20" s="149">
        <v>44242</v>
      </c>
      <c r="M20" s="149">
        <v>44561</v>
      </c>
      <c r="N20" s="133">
        <f>+(M20-L20)/30</f>
        <v>10.633333333333333</v>
      </c>
      <c r="O20" s="136"/>
      <c r="U20" s="132"/>
      <c r="V20" s="105">
        <f ca="1">NOW()</f>
        <v>44192.726899189816</v>
      </c>
      <c r="W20" s="105">
        <f ca="1">NOW()</f>
        <v>44192.726899189816</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334125312.5</v>
      </c>
      <c r="F185" s="92"/>
      <c r="G185" s="93"/>
      <c r="H185" s="88"/>
      <c r="I185" s="90" t="s">
        <v>2627</v>
      </c>
      <c r="J185" s="163">
        <f>+SUM(M179:M183)</f>
        <v>0.02</v>
      </c>
      <c r="K185" s="202" t="s">
        <v>2628</v>
      </c>
      <c r="L185" s="202"/>
      <c r="M185" s="94">
        <f>+J185*(SUM(K20:K35))</f>
        <v>133650125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2020-12-27T22:27:07Z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