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Nueva Licitacion\"/>
    </mc:Choice>
  </mc:AlternateContent>
  <xr:revisionPtr revIDLastSave="0" documentId="13_ncr:1_{1B5937B5-3C07-4B74-9DE3-A9A0B537B2E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<sst xmlns="http://schemas.openxmlformats.org/spreadsheetml/2006/main" count="3214" uniqueCount="2714">
  <si>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</si>
  <si>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</si>
  <si>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</si>
  <si>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</si>
  <si>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</si>
  <si>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</si>
  <si>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</si>
  <si>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</si>
  <si>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</si>
  <si>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</si>
  <si>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</si>
  <si>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</si>
  <si>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</si>
  <si>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</si>
  <si>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</si>
  <si>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</si>
  <si>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</si>
  <si>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</si>
  <si>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</si>
  <si>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</si>
  <si>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</si>
  <si>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</si>
  <si>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</si>
  <si>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</si>
  <si>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</si>
  <si>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</si>
  <si>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</si>
  <si>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</si>
  <si>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</si>
  <si>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</si>
  <si>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</si>
  <si>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</si>
  <si>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</si>
  <si>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</si>
  <si>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</si>
  <si>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</si>
  <si>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</si>
  <si>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</si>
  <si>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</si>
  <si>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</si>
  <si>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</si>
  <si>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</si>
  <si>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</si>
  <si>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</si>
  <si>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</si>
  <si>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</si>
  <si>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</si>
  <si>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</si>
  <si>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</si>
  <si>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</si>
  <si>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</si>
  <si>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</si>
  <si>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</si>
  <si>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</si>
  <si>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</si>
  <si>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</si>
  <si>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</si>
  <si>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</si>
  <si>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</si>
  <si>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</si>
  <si>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</si>
  <si>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</si>
  <si>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</si>
  <si>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</si>
  <si>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</si>
  <si>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</si>
  <si>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</si>
  <si>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</si>
  <si>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</si>
  <si>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</si>
  <si>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</si>
  <si>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</si>
  <si>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</si>
  <si>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</si>
  <si>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</si>
  <si>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</si>
  <si>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</si>
  <si>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</si>
  <si>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</si>
  <si>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</si>
  <si>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</si>
  <si>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</si>
  <si>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</si>
  <si>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</si>
  <si>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</si>
  <si>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</si>
  <si>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</si>
  <si>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</si>
  <si>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</si>
  <si>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</si>
  <si>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</si>
  <si>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</si>
  <si>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</si>
  <si>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</si>
  <si>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</si>
  <si>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</si>
  <si>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</si>
  <si>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</si>
  <si>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</si>
  <si>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</si>
  <si>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</si>
  <si>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</si>
  <si>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</si>
  <si>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</si>
  <si>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</si>
  <si>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</si>
  <si>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</si>
  <si>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</si>
  <si>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</si>
  <si>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</si>
  <si>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</si>
  <si>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</si>
  <si>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</si>
  <si>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</si>
  <si>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</si>
  <si>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</si>
  <si>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</si>
  <si>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</si>
  <si>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</si>
  <si>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</si>
  <si>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</si>
  <si>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</si>
  <si>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</si>
  <si>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</si>
  <si>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</si>
  <si>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</si>
  <si>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</si>
  <si>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</si>
  <si>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</si>
  <si>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</si>
  <si>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</si>
  <si>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</si>
  <si>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</si>
  <si>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</si>
  <si>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</si>
  <si>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</si>
  <si>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</si>
  <si>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</si>
  <si>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</si>
  <si>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</si>
  <si>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</si>
  <si>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</si>
  <si>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</si>
  <si>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</si>
  <si>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</si>
  <si>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</si>
  <si>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</si>
  <si>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</si>
  <si>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</si>
  <si>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</si>
  <si>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</si>
  <si>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</si>
  <si>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</si>
  <si>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</si>
  <si>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</si>
  <si>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</si>
  <si>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</si>
  <si>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</si>
  <si>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</si>
  <si>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</si>
  <si>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</si>
  <si>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</si>
  <si>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</si>
  <si>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</si>
  <si>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</si>
  <si>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</si>
  <si>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</si>
  <si>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</si>
  <si>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</si>
  <si>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</si>
  <si>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</si>
  <si>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</si>
  <si>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</si>
  <si>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</si>
  <si>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</si>
  <si>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</si>
  <si>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</si>
  <si>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</si>
  <si>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</si>
  <si>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</si>
  <si>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</si>
  <si>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</si>
  <si>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</si>
  <si>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</si>
  <si>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</si>
  <si>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</si>
  <si>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</si>
  <si>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</si>
  <si>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</si>
  <si>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</si>
  <si>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</si>
  <si>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</si>
  <si>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</si>
  <si>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</si>
  <si>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</si>
  <si>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</si>
  <si>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</si>
  <si>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</si>
  <si>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</si>
  <si>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</si>
  <si>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</si>
  <si>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</si>
  <si>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</si>
  <si>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</si>
  <si>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</si>
  <si>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</si>
  <si>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</si>
  <si>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</si>
  <si>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</si>
  <si>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</si>
  <si>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</si>
  <si>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</si>
  <si>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</si>
  <si>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</si>
  <si>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</si>
  <si>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</si>
  <si>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</si>
  <si>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</si>
  <si>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</si>
  <si>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</si>
  <si>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</si>
  <si>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</si>
  <si>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</si>
  <si>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</si>
  <si>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</si>
  <si>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</si>
  <si>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</si>
  <si>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</si>
  <si>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</si>
  <si>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</si>
  <si>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</si>
  <si>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</si>
  <si>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</si>
  <si>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</si>
  <si>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</si>
  <si>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</si>
  <si>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</si>
  <si>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</si>
  <si>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</si>
  <si>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</si>
  <si>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</si>
  <si>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</si>
  <si>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</si>
  <si>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</si>
  <si>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</si>
  <si>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</si>
  <si>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</si>
  <si>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</si>
  <si>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</si>
  <si>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</si>
  <si>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</si>
  <si>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</si>
  <si>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</si>
  <si>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</si>
  <si>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</si>
  <si>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</si>
  <si>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</si>
  <si>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</si>
  <si>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</si>
  <si>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</si>
  <si>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</si>
  <si>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</si>
  <si>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</si>
  <si>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</si>
  <si>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</si>
  <si>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</si>
  <si>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</si>
  <si>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</si>
  <si>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</si>
  <si>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</si>
  <si>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</si>
  <si>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</si>
  <si>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</si>
  <si>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</si>
  <si>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</si>
  <si>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</si>
  <si>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</si>
  <si>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</si>
  <si>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</si>
  <si>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</si>
  <si>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</si>
  <si>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</si>
  <si>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</si>
  <si>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</si>
  <si>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</si>
  <si>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</si>
  <si>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</si>
  <si>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</si>
  <si>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</si>
  <si>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</si>
  <si>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</si>
  <si>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</si>
  <si>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</si>
  <si>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</si>
  <si>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</si>
  <si>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</si>
  <si>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</si>
  <si>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</si>
  <si>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</si>
  <si>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</si>
  <si>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</si>
  <si>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</si>
  <si>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</si>
  <si>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</si>
  <si>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</si>
  <si>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</si>
  <si>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</si>
  <si>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</si>
  <si>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</si>
  <si>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</si>
  <si>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</si>
  <si>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</si>
  <si>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</si>
  <si>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</si>
  <si>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</si>
  <si>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</si>
  <si>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</si>
  <si>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</si>
  <si>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</si>
  <si>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</si>
  <si>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</si>
  <si>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</si>
  <si>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</si>
  <si>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</si>
  <si>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</si>
  <si>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</si>
  <si>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</si>
  <si>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</si>
  <si>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</si>
  <si>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</si>
  <si>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</si>
  <si>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</si>
  <si>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</si>
  <si>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</si>
  <si>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</si>
  <si>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</si>
  <si>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</si>
  <si>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</si>
  <si>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</si>
  <si>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</si>
  <si>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</si>
  <si>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</si>
  <si>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</si>
  <si>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</si>
  <si>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</si>
  <si>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</si>
  <si>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</si>
  <si>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</si>
  <si>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</si>
  <si>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</si>
  <si>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</si>
  <si>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</si>
  <si>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</si>
  <si>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</si>
  <si>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</si>
  <si>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</si>
  <si>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</si>
  <si>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</si>
  <si>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</si>
  <si>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</si>
  <si>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</si>
  <si>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</si>
  <si>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</si>
  <si>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</si>
  <si>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</si>
  <si>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</si>
  <si>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</si>
  <si>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</si>
  <si>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</si>
  <si>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</si>
  <si>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</si>
  <si>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</si>
  <si>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</si>
  <si>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</si>
  <si>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</si>
  <si>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</si>
  <si>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</si>
  <si>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</si>
  <si>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</si>
  <si>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</si>
  <si>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</si>
  <si>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</si>
  <si>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</si>
  <si>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</si>
  <si>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</si>
  <si>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</si>
  <si>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</si>
  <si>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</si>
  <si>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</si>
  <si>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</si>
  <si>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</si>
  <si>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</si>
  <si>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</si>
  <si>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</si>
  <si>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</si>
  <si>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</si>
  <si>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</si>
  <si>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</si>
  <si>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</si>
  <si>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</si>
  <si>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</si>
  <si>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</si>
  <si>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</si>
  <si>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</si>
  <si>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</si>
  <si>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</si>
  <si>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</si>
  <si>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</si>
  <si>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</si>
  <si>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</si>
  <si>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</si>
  <si>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</si>
  <si>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</si>
  <si>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</si>
  <si>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</si>
  <si>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</si>
  <si>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</si>
  <si>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</si>
  <si>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</si>
  <si>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</si>
  <si>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</si>
  <si>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</si>
  <si>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</si>
  <si>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</si>
  <si>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</si>
  <si>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</si>
  <si>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</si>
  <si>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</si>
  <si>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</si>
  <si>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</si>
  <si>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</si>
  <si>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</si>
  <si>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</si>
  <si>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</si>
  <si>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</si>
  <si>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</si>
  <si>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</si>
  <si>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</si>
  <si>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</si>
  <si>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</si>
  <si>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</si>
  <si>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</si>
  <si>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</si>
  <si>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</si>
  <si>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</si>
  <si>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</si>
  <si>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</si>
  <si>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</si>
  <si>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</si>
  <si>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</si>
  <si>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</si>
  <si>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</si>
  <si>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</si>
  <si>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</si>
  <si>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</si>
  <si>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</si>
  <si>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</si>
  <si>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</si>
  <si>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</si>
  <si>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</si>
  <si>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</si>
  <si>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</si>
  <si>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</si>
  <si>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</si>
  <si>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</si>
  <si>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</si>
  <si>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</si>
  <si>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</si>
  <si>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</si>
  <si>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</si>
  <si>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</si>
  <si>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</si>
  <si>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</si>
  <si>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</si>
  <si>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</si>
  <si>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</si>
  <si>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</si>
  <si>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</si>
  <si>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</si>
  <si>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</si>
  <si>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</si>
  <si>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</si>
  <si>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</si>
  <si>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</si>
  <si>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</si>
  <si>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</si>
  <si>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</si>
  <si>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</si>
  <si>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</si>
  <si>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</si>
  <si>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</si>
  <si>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</si>
  <si>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</si>
  <si>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</si>
  <si>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</si>
  <si>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</si>
  <si>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</si>
  <si>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</si>
  <si>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</si>
  <si>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</si>
  <si>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</si>
  <si>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</si>
  <si>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</si>
  <si>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</si>
  <si>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</si>
  <si>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</si>
  <si>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</si>
  <si>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</si>
  <si>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</si>
  <si>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</si>
  <si>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</si>
  <si>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</si>
  <si>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</si>
  <si>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</si>
  <si>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</si>
  <si>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</si>
  <si>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</si>
  <si>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</si>
  <si>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</si>
  <si>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</si>
  <si>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</si>
  <si>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</si>
  <si>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</si>
  <si>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</si>
  <si>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</si>
  <si>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</si>
  <si>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</si>
  <si>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</si>
  <si>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</si>
  <si>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</si>
  <si>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</si>
  <si>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</si>
  <si>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</si>
  <si>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</si>
  <si>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</si>
  <si>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</si>
  <si>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</si>
  <si>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</si>
  <si>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</si>
  <si>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</si>
  <si>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</si>
  <si>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</si>
  <si>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</si>
  <si>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</si>
  <si>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</si>
  <si>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</si>
  <si>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</si>
  <si>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</si>
  <si>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</si>
  <si>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</si>
  <si>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</si>
  <si>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</si>
  <si>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</si>
  <si>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</si>
  <si>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</si>
  <si>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</si>
  <si>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</si>
  <si>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</si>
  <si>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</si>
  <si>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</si>
  <si>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</si>
  <si>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</si>
  <si>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</si>
  <si>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</si>
  <si>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</si>
  <si>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</si>
  <si>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</si>
  <si>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</si>
  <si>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</si>
  <si>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</si>
  <si>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</si>
  <si>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</si>
  <si>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</si>
  <si>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</si>
  <si>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</si>
  <si>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</si>
  <si>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</si>
  <si>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</si>
  <si>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</si>
  <si>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</si>
  <si>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</si>
  <si>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</si>
  <si>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</si>
  <si>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</si>
  <si>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</si>
  <si>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</si>
  <si>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</si>
  <si>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</si>
  <si>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</si>
  <si>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</si>
  <si>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</si>
  <si>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</si>
  <si>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</si>
  <si>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</si>
  <si>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</si>
  <si>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</si>
  <si>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</si>
  <si>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</si>
  <si>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</si>
  <si>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</si>
  <si>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</si>
  <si>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</si>
  <si>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</si>
  <si>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</si>
  <si>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</si>
  <si>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</si>
  <si>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</si>
  <si>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</si>
  <si>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</si>
  <si>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</si>
  <si>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</si>
  <si>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</si>
  <si>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</si>
  <si>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</si>
  <si>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</si>
  <si>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</si>
  <si>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</si>
  <si>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</si>
  <si>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</si>
  <si>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</si>
  <si>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</si>
  <si>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</si>
  <si>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</si>
  <si>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</si>
  <si>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</si>
  <si>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</si>
  <si>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</si>
  <si>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</si>
  <si>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</si>
  <si>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</si>
  <si>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</si>
  <si>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</si>
  <si>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</si>
  <si>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</si>
  <si>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</si>
  <si>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</si>
  <si>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</si>
  <si>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</si>
  <si>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</si>
  <si>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</si>
  <si>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</si>
  <si>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</si>
  <si>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</si>
  <si>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</si>
  <si>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</si>
  <si>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</si>
  <si>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</si>
  <si>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</si>
  <si>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</si>
  <si>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</si>
  <si>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</si>
  <si>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</si>
  <si>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</si>
  <si>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</si>
  <si>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</si>
  <si>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</si>
  <si>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</si>
  <si>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</si>
  <si>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</si>
  <si>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</si>
  <si>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</si>
  <si>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</si>
  <si>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</si>
  <si>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</si>
  <si>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</si>
  <si>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</si>
  <si>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</si>
  <si>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</si>
  <si>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</si>
  <si>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</si>
  <si>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</si>
  <si>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</si>
  <si>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</si>
  <si>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</si>
  <si>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</si>
  <si>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</si>
  <si>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</si>
  <si>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</si>
  <si>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</si>
  <si>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</si>
  <si>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</si>
  <si>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</si>
  <si>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</si>
  <si>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</si>
  <si>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</si>
  <si>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</si>
  <si>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</si>
  <si>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</si>
  <si>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</si>
  <si>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</si>
  <si>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</si>
  <si>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</si>
  <si>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</si>
  <si>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</si>
  <si>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</si>
  <si>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</si>
  <si>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</si>
  <si>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</si>
  <si>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</si>
  <si>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</si>
  <si>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</si>
  <si>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</si>
  <si>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</si>
  <si>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</si>
  <si>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</si>
  <si>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</si>
  <si>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</si>
  <si>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</si>
  <si>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</si>
  <si>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</si>
  <si>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</si>
  <si>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</si>
  <si>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</si>
  <si>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</si>
  <si>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</si>
  <si>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</si>
  <si>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</si>
  <si>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</si>
  <si>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</si>
  <si>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</si>
  <si>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</si>
  <si>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</si>
  <si>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</si>
  <si>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</si>
  <si>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</si>
  <si>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</si>
  <si>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</si>
  <si>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</si>
  <si>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</si>
  <si>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</si>
  <si>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</si>
  <si>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</si>
  <si>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</si>
  <si>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</si>
  <si>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</si>
  <si>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</si>
  <si>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</si>
  <si>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</si>
  <si>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</si>
  <si>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</si>
  <si>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</si>
  <si>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</si>
  <si>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</si>
  <si>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</si>
  <si>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</si>
  <si>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</si>
  <si>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</si>
  <si>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</si>
  <si>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</si>
  <si>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</si>
  <si>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</si>
  <si>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</si>
  <si>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</si>
  <si>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</si>
  <si>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</si>
  <si>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</si>
  <si>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</si>
  <si>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</si>
  <si>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</si>
  <si>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</si>
  <si>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</si>
  <si>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</si>
  <si>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</si>
  <si>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</si>
  <si>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</si>
  <si>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</si>
  <si>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</si>
  <si>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</si>
  <si>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</si>
  <si>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</si>
  <si>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</si>
  <si>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</si>
  <si>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</si>
  <si>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</si>
  <si>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</si>
  <si>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</si>
  <si>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</si>
  <si>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</si>
  <si>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</si>
  <si>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</si>
  <si>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</si>
  <si>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</si>
  <si>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</si>
  <si>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</si>
  <si>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</si>
  <si>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</si>
  <si>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</si>
  <si>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</si>
  <si>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</si>
  <si>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</si>
  <si>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</si>
  <si>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</si>
  <si>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</si>
  <si>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</si>
  <si>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</si>
  <si>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</si>
  <si>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</si>
  <si>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</si>
  <si>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</si>
  <si>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</si>
  <si>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</si>
  <si>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</si>
  <si>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</si>
  <si>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</si>
  <si>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</si>
  <si>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</si>
  <si>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</si>
  <si>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</si>
  <si>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</si>
  <si>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</si>
  <si>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</si>
  <si>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</si>
  <si>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</si>
  <si>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</si>
  <si>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</si>
  <si>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</si>
  <si>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</si>
  <si>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</si>
  <si>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</si>
  <si>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</si>
  <si>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</si>
  <si>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</si>
  <si>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</si>
  <si>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</si>
  <si>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</si>
  <si>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</si>
  <si>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</si>
  <si>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</si>
  <si>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</si>
  <si>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</si>
  <si>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</si>
  <si>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</si>
  <si>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</si>
  <si>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</si>
  <si>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</si>
  <si>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</si>
  <si>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</si>
  <si>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</si>
  <si>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</si>
  <si>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</si>
  <si>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</si>
  <si>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</si>
  <si>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</si>
  <si>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</si>
  <si>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</si>
  <si>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</si>
  <si>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</si>
  <si>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</si>
  <si>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</si>
  <si>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</si>
  <si>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</si>
  <si>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</si>
  <si>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</si>
  <si>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</si>
  <si>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</si>
  <si>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</si>
  <si>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</si>
  <si>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</si>
  <si>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</si>
  <si>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</si>
  <si>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</si>
  <si>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</si>
  <si>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</si>
  <si>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</si>
  <si>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</si>
  <si>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</si>
  <si>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</si>
  <si>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</si>
  <si>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</si>
  <si>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</si>
  <si>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</si>
  <si>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</si>
  <si>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</si>
  <si>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</si>
  <si>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</si>
  <si>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</si>
  <si>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</si>
  <si>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</si>
  <si>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</si>
  <si>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</si>
  <si>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</si>
  <si>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</si>
  <si>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</si>
  <si>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</si>
  <si>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</si>
  <si>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</si>
  <si>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</si>
  <si>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</si>
  <si>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</si>
  <si>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</si>
  <si>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</si>
  <si>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</si>
  <si>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</si>
  <si>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</si>
  <si>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</si>
  <si>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</si>
  <si>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</si>
  <si>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</si>
  <si>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</si>
  <si>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</si>
  <si>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</si>
  <si>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</si>
  <si>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</si>
  <si>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</si>
  <si>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</si>
  <si>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</si>
  <si>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</si>
  <si>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</si>
  <si>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</si>
  <si>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</si>
  <si>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</si>
  <si>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</si>
  <si>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</si>
  <si>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</si>
  <si>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</si>
  <si>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</si>
  <si>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</si>
  <si>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</si>
  <si>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</si>
  <si>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</si>
  <si>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</si>
  <si>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</si>
  <si>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</si>
  <si>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</si>
  <si>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</si>
  <si>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</si>
  <si>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</si>
  <si>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</si>
  <si>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</si>
  <si>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</si>
  <si>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</si>
  <si>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</si>
  <si>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</si>
  <si>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</si>
  <si>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</si>
  <si>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</si>
  <si>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</si>
  <si>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</si>
  <si>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</si>
  <si>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</si>
  <si>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</si>
  <si>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</si>
  <si>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</si>
  <si>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</si>
  <si>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</si>
  <si>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</si>
  <si>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</si>
  <si>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</si>
  <si>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</si>
  <si>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</si>
  <si>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</si>
  <si>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</si>
  <si>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</si>
  <si>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</si>
  <si>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</si>
  <si>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</si>
  <si>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</si>
  <si>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</si>
  <si>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</si>
  <si>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</si>
  <si>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</si>
  <si>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</si>
  <si>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</si>
  <si>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</si>
  <si>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</si>
  <si>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</si>
  <si>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</si>
  <si>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</si>
  <si>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</si>
  <si>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</si>
  <si>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</si>
  <si>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</si>
  <si>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</si>
  <si>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</si>
  <si>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</si>
  <si>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</si>
  <si>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</si>
  <si>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</si>
  <si>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</si>
  <si>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</si>
  <si>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</si>
  <si>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</si>
  <si>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</si>
  <si>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</si>
  <si>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</si>
  <si>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</si>
  <si>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</si>
  <si>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</si>
  <si>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</si>
  <si>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</si>
  <si>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</si>
  <si>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</si>
  <si>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</si>
  <si>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</si>
  <si>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</si>
  <si>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</si>
  <si>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</si>
  <si>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</si>
  <si>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</si>
  <si>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</si>
  <si>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</si>
  <si>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</si>
  <si>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</si>
  <si>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</si>
  <si>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</si>
  <si>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</si>
  <si>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</si>
  <si>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</si>
  <si>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</si>
  <si>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</si>
  <si>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</si>
  <si>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</si>
  <si>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</si>
  <si>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</si>
  <si>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</si>
  <si>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</si>
  <si>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</si>
  <si>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</si>
  <si>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</si>
  <si>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</si>
  <si>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</si>
  <si>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</si>
  <si>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</si>
  <si>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</si>
  <si>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</si>
  <si>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</si>
  <si>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</si>
  <si>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</si>
  <si>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</si>
  <si>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</si>
  <si>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</si>
  <si>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</si>
  <si>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</si>
  <si>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</si>
  <si>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</si>
  <si>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</si>
  <si>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</si>
  <si>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</si>
  <si>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</si>
  <si>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</si>
  <si>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</si>
  <si>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</si>
  <si>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</si>
  <si>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</si>
  <si>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</si>
  <si>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</si>
  <si>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</si>
  <si>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</si>
  <si>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</si>
  <si>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</si>
  <si>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</si>
  <si>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</si>
  <si>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</si>
  <si>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</si>
  <si>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</si>
  <si>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</si>
  <si>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</si>
  <si>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</si>
  <si>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</si>
  <si>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</si>
  <si>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</si>
  <si>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</si>
  <si>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</si>
  <si>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</si>
  <si>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</si>
  <si>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</si>
  <si>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</si>
  <si>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</si>
  <si>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</si>
  <si>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</si>
  <si>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</si>
  <si>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</si>
  <si>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</si>
  <si>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</si>
  <si>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</si>
  <si>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</si>
  <si>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</si>
  <si>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</si>
  <si>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</si>
  <si>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</si>
  <si>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</si>
  <si>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</si>
  <si>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</si>
  <si>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</si>
  <si>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</si>
  <si>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</si>
  <si>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</si>
  <si>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</si>
  <si>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</si>
  <si>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</si>
  <si>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</si>
  <si>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</si>
  <si>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</si>
  <si>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</si>
  <si>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</si>
  <si>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</si>
  <si>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</si>
  <si>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</si>
  <si>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</si>
  <si>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</si>
  <si>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</si>
  <si>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</si>
  <si>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</si>
  <si>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</si>
  <si>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</si>
  <si>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</si>
  <si>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</si>
  <si>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</si>
  <si>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</si>
  <si>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</si>
  <si>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</si>
  <si>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</si>
  <si>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</si>
  <si>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</si>
  <si>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</si>
  <si>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</si>
  <si>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</si>
  <si>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</si>
  <si>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</si>
  <si>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</si>
  <si>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</si>
  <si>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</si>
  <si>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</si>
  <si>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</si>
  <si>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</si>
  <si>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</si>
  <si>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</si>
  <si>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</si>
  <si>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</si>
  <si>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</si>
  <si>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</si>
  <si>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</si>
  <si>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</si>
  <si>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</si>
  <si>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</si>
  <si>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</si>
  <si>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</si>
  <si>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</si>
  <si>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</si>
  <si>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</si>
  <si>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</si>
  <si>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</si>
  <si>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</si>
  <si>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</si>
  <si>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</si>
  <si>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</si>
  <si>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</si>
  <si>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</si>
  <si>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</si>
  <si>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</si>
  <si>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</si>
  <si>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</si>
  <si>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</si>
  <si>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</si>
  <si>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</si>
  <si>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</si>
  <si>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</si>
  <si>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</si>
  <si>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</si>
  <si>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</si>
  <si>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</si>
  <si>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</si>
  <si>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</si>
  <si>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</si>
  <si>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</si>
  <si>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</si>
  <si>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</si>
  <si>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</si>
  <si>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</si>
  <si>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</si>
  <si>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</si>
  <si>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</si>
  <si>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</si>
  <si>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</si>
  <si>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</si>
  <si>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</si>
  <si>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</si>
  <si>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</si>
  <si>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</si>
  <si>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</si>
  <si>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</si>
  <si>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</si>
  <si>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</si>
  <si>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</si>
  <si>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</si>
  <si>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</si>
  <si>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</si>
  <si>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</si>
  <si>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</si>
  <si>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</si>
  <si>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</si>
  <si>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</si>
  <si>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</si>
  <si>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</si>
  <si>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</si>
  <si>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</si>
  <si>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</si>
  <si>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</si>
  <si>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</si>
  <si>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</si>
  <si>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</si>
  <si>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</si>
  <si>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</si>
  <si>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</si>
  <si>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</si>
  <si>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</si>
  <si>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</si>
  <si>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</si>
  <si>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</si>
  <si>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</si>
  <si>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</si>
  <si>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</si>
  <si>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</si>
  <si>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</si>
  <si>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</si>
  <si>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</si>
  <si>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</si>
  <si>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</si>
  <si>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</si>
  <si>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</si>
  <si>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</si>
  <si>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</si>
  <si>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</si>
  <si>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</si>
  <si>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</si>
  <si>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</si>
  <si>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</si>
  <si>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</si>
  <si>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</si>
  <si>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</si>
  <si>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</si>
  <si>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</si>
  <si>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</si>
  <si>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</si>
  <si>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</si>
  <si>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</si>
  <si>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</si>
  <si>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</si>
  <si>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</si>
  <si>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</si>
  <si>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</si>
  <si>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</si>
  <si>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</si>
  <si>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</si>
  <si>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</si>
  <si>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</si>
  <si>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</si>
  <si>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</si>
  <si>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</si>
  <si>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</si>
  <si>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</si>
  <si>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</si>
  <si>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</si>
  <si>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</si>
  <si>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</si>
  <si>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</si>
  <si>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</si>
  <si>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</si>
  <si>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</si>
  <si>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</si>
  <si>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</si>
  <si>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</si>
  <si>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</si>
  <si>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</si>
  <si>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</si>
  <si>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</si>
  <si>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</si>
  <si>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</si>
  <si>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</si>
  <si>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</si>
  <si>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</si>
  <si>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</si>
  <si>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</si>
  <si>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</si>
  <si>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</si>
  <si>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</si>
  <si>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</si>
  <si>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</si>
  <si>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</si>
  <si>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</si>
  <si>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</si>
  <si>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</si>
  <si>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</si>
  <si>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</si>
  <si>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</si>
  <si>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</si>
  <si>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</si>
  <si>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</si>
  <si>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</si>
  <si>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</si>
  <si>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</si>
  <si>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</si>
  <si>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</si>
  <si>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</si>
  <si>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</si>
  <si>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</si>
  <si>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</si>
  <si>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</si>
  <si>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</si>
  <si>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</si>
  <si>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</si>
  <si>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</si>
  <si>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</si>
  <si>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</si>
  <si>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</si>
  <si>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</si>
  <si>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</si>
  <si>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</si>
  <si>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</si>
  <si>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</si>
  <si>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</si>
  <si>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</si>
  <si>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</si>
  <si>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</si>
  <si>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</si>
  <si>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</si>
  <si>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</si>
  <si>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</si>
  <si>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</si>
  <si>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</si>
  <si>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</si>
  <si>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</si>
  <si>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</si>
  <si>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</si>
  <si>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</si>
  <si>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</si>
  <si>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</si>
  <si>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</si>
  <si>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</si>
  <si>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</si>
  <si>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</si>
  <si>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</si>
  <si>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</si>
  <si>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</si>
  <si>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</si>
  <si>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</si>
  <si>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</si>
  <si>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</si>
  <si>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</si>
  <si>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</si>
  <si>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</si>
  <si>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</si>
  <si>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</si>
  <si>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</si>
  <si>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</si>
  <si>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</si>
  <si>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</si>
  <si>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</si>
  <si>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</si>
  <si>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</si>
  <si>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</si>
  <si>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</si>
  <si>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</si>
  <si>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</si>
  <si>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</si>
  <si>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</si>
  <si>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</si>
  <si>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</si>
  <si>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</si>
  <si>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</si>
  <si>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</si>
  <si>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</si>
  <si>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</si>
  <si>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</si>
  <si>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</si>
  <si>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</si>
  <si>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</si>
  <si>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</si>
  <si>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</si>
  <si>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</si>
  <si>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</si>
  <si>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</si>
  <si>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</si>
  <si>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</si>
  <si>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</si>
  <si>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</si>
  <si>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</si>
  <si>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</si>
  <si>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</si>
  <si>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</si>
  <si>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</si>
  <si>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</si>
  <si>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</si>
  <si>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</si>
  <si>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</si>
  <si>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</si>
  <si>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</si>
  <si>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</si>
  <si>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</si>
  <si>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</si>
  <si>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</si>
  <si>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</si>
  <si>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</si>
  <si>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</si>
  <si>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</si>
  <si>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</si>
  <si>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</si>
  <si>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</si>
  <si>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</si>
  <si>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</si>
  <si>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</si>
  <si>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</si>
  <si>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</si>
  <si>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</si>
  <si>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</si>
  <si>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</si>
  <si>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</si>
  <si>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</si>
  <si>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</si>
  <si>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</si>
  <si>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</si>
  <si>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</si>
  <si>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</si>
  <si>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</si>
  <si>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</si>
  <si>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</si>
  <si>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</si>
  <si>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</si>
  <si>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</si>
  <si>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</si>
  <si>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</si>
  <si>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</si>
  <si>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</si>
  <si>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</si>
  <si>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</si>
  <si>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</si>
  <si>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</si>
  <si>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</si>
  <si>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</si>
  <si>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</si>
  <si>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</si>
  <si>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</si>
  <si>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</si>
  <si>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</si>
  <si>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</si>
  <si>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</si>
  <si>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</si>
  <si>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</si>
  <si>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</si>
  <si>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</si>
  <si>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</si>
  <si>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</si>
  <si>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</si>
  <si>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</si>
  <si>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</si>
  <si>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</si>
  <si>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</si>
  <si>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</si>
  <si>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</si>
  <si>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</si>
  <si>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</si>
  <si>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</si>
  <si>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</si>
  <si>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</si>
  <si>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</si>
  <si>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</si>
  <si>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</si>
  <si>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</si>
  <si>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</si>
  <si>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</si>
  <si>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</si>
  <si>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</si>
  <si>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</si>
  <si>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</si>
  <si>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</si>
  <si>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</si>
  <si>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</si>
  <si>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</si>
  <si>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</si>
  <si>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</si>
  <si>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</si>
  <si>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</si>
  <si>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</si>
  <si>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</si>
  <si>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</si>
  <si>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</si>
  <si>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</si>
  <si>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</si>
  <si>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</si>
  <si>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</si>
  <si>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</si>
  <si>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</si>
  <si>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</si>
  <si>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</si>
  <si>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</si>
  <si>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</si>
  <si>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</si>
  <si>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</si>
  <si>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</si>
  <si>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</si>
  <si>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</si>
  <si>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</si>
  <si>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</si>
  <si>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</si>
  <si>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</si>
  <si>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</si>
  <si>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</si>
  <si>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</si>
  <si>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</si>
  <si>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</si>
  <si>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</si>
  <si>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</si>
  <si>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</si>
  <si>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</si>
  <si>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</si>
  <si>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</si>
  <si>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</si>
  <si>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</si>
  <si>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</si>
  <si>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</si>
  <si>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</si>
  <si>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</si>
  <si>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</si>
  <si>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</si>
  <si>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</si>
  <si>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</si>
  <si>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</si>
  <si>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</si>
  <si>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</si>
  <si>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</si>
  <si>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</si>
  <si>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</si>
  <si>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</si>
  <si>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</si>
  <si>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</si>
  <si>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</si>
  <si>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</si>
  <si>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</si>
  <si>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</si>
  <si>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</si>
  <si>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</si>
  <si>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</si>
  <si>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</si>
  <si>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</si>
  <si>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</si>
  <si>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</si>
  <si>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</si>
  <si>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</si>
  <si>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</si>
  <si>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</si>
  <si>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</si>
  <si>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</si>
  <si>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</si>
  <si>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</si>
  <si>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</si>
  <si>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</si>
  <si>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</si>
  <si>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</si>
  <si>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</si>
  <si>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</si>
  <si>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</si>
  <si>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</si>
  <si>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</si>
  <si>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</si>
  <si>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</si>
  <si>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</si>
  <si>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</si>
  <si>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</si>
  <si>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</si>
  <si>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</si>
  <si>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</si>
  <si>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</si>
  <si>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</si>
  <si>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</si>
  <si>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</si>
  <si>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</si>
  <si>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</si>
  <si>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</si>
  <si>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</si>
  <si>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</si>
  <si>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</si>
  <si>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</si>
  <si>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</si>
  <si>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</si>
  <si>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</si>
  <si>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</si>
  <si>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</si>
  <si>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</si>
  <si>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</si>
  <si>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</si>
  <si>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</si>
  <si>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</si>
  <si>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</si>
  <si>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</si>
  <si>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</si>
  <si>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</si>
  <si>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</si>
  <si>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</si>
  <si>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</si>
  <si>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</si>
  <si>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</si>
  <si>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</si>
  <si>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</si>
  <si>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</si>
  <si>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</si>
  <si>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</si>
  <si>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</si>
  <si>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</si>
  <si>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</si>
  <si>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</si>
  <si>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</si>
  <si>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</si>
  <si>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</si>
  <si>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</si>
  <si>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</si>
  <si>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</si>
  <si>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</si>
  <si>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</si>
  <si>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</si>
  <si>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</si>
  <si>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</si>
  <si>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</si>
  <si>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</si>
  <si>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</si>
  <si>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</si>
  <si>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</si>
  <si>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</si>
  <si>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</si>
  <si>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</si>
  <si>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</si>
  <si>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</si>
  <si>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</si>
  <si>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</si>
  <si>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</si>
  <si>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</si>
  <si>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</si>
  <si>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</si>
  <si>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</si>
  <si>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</si>
  <si>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</si>
  <si>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</si>
  <si>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</si>
  <si>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</si>
  <si>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</si>
  <si>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</si>
  <si>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</si>
  <si>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</si>
  <si>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</si>
  <si>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</si>
  <si>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</si>
  <si>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</si>
  <si>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</si>
  <si>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</si>
  <si>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</si>
  <si>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</si>
  <si>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</si>
  <si>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</si>
  <si>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</si>
  <si>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</si>
  <si>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</si>
  <si>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</si>
  <si>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</si>
  <si>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</si>
  <si>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</si>
  <si>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</si>
  <si>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</si>
  <si>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</si>
  <si>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</si>
  <si>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</si>
  <si>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</si>
  <si>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</si>
  <si>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</si>
  <si>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</si>
  <si>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</si>
  <si>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</si>
  <si>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</si>
  <si>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</si>
  <si>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</si>
  <si>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</si>
  <si>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</si>
  <si>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</si>
  <si>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</si>
  <si>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</si>
  <si>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</si>
  <si>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</si>
  <si>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</si>
  <si>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</si>
  <si>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</si>
  <si>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</si>
  <si>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</si>
  <si>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</si>
  <si>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</si>
  <si>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</si>
  <si>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</si>
  <si>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</si>
  <si>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</si>
  <si>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</si>
  <si>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</si>
  <si>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</si>
  <si>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</si>
  <si>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</si>
  <si>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</si>
  <si>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</si>
  <si>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</si>
  <si>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</si>
  <si>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</si>
  <si>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</si>
  <si>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</si>
  <si>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</si>
  <si>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</si>
  <si>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</si>
  <si>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</si>
  <si>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</si>
  <si>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</si>
  <si>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</si>
  <si>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</si>
  <si>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</si>
  <si>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</si>
  <si>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</si>
  <si>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</si>
  <si>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</si>
  <si>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</si>
  <si>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</si>
  <si>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</si>
  <si>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</si>
  <si>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</si>
  <si>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</si>
  <si>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</si>
  <si>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</si>
  <si>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</si>
  <si>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</si>
  <si>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</si>
  <si>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</si>
  <si>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</si>
  <si>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</si>
  <si>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</si>
  <si>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</si>
  <si>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</si>
  <si>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</si>
  <si>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</si>
  <si>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</si>
  <si>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</si>
  <si>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</si>
  <si>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</si>
  <si>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</si>
  <si>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</si>
  <si>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</si>
  <si>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</si>
  <si>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</si>
  <si>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</si>
  <si>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</si>
  <si>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</si>
  <si>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</si>
  <si>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</si>
  <si>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</si>
  <si>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</si>
  <si>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</si>
  <si>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</si>
  <si>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</si>
  <si>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</si>
  <si>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</si>
  <si>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</si>
  <si>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</si>
  <si>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</si>
  <si>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</si>
  <si>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</si>
  <si>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</si>
  <si>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</si>
  <si>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</si>
  <si>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</si>
  <si>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</si>
  <si>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</si>
  <si>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</si>
  <si>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</si>
  <si>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</si>
  <si>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</si>
  <si>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</si>
  <si>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</si>
  <si>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</si>
  <si>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</si>
  <si>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</si>
  <si>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</si>
  <si>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</si>
  <si>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</si>
  <si>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</si>
  <si>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</si>
  <si>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</si>
  <si>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</si>
  <si>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</si>
  <si>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</si>
  <si>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</si>
  <si>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</si>
  <si>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</si>
  <si>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</si>
  <si>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</si>
  <si>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</si>
  <si>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</si>
  <si>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</si>
  <si>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</si>
  <si>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</si>
  <si>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</si>
  <si>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</si>
  <si>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</si>
  <si>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</si>
  <si>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</si>
  <si>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</si>
  <si>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</si>
  <si>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</si>
  <si>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</si>
  <si>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</si>
  <si>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</si>
  <si>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</si>
  <si>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</si>
  <si>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</si>
  <si>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</si>
  <si>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</si>
  <si>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</si>
  <si>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</si>
  <si>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</si>
  <si>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</si>
  <si>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</si>
  <si>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</si>
  <si>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</si>
  <si>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</si>
  <si>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</si>
  <si>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</si>
  <si>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</si>
  <si>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</si>
  <si>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</si>
  <si>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</si>
  <si>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</si>
  <si>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</si>
  <si>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</si>
  <si>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</si>
  <si>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</si>
  <si>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</si>
  <si>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</si>
  <si>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</si>
  <si>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</si>
  <si>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</si>
  <si>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</si>
  <si>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</si>
  <si>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</si>
  <si>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</si>
  <si>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</si>
  <si>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</si>
  <si>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</si>
  <si>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</si>
  <si>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</si>
  <si>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</si>
  <si>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</si>
  <si>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</si>
  <si>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</si>
  <si>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</si>
  <si>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</si>
  <si>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</si>
  <si>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</si>
  <si>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</si>
  <si>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</si>
  <si>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</si>
  <si>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</si>
  <si>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</si>
  <si>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</si>
  <si>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</si>
  <si>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</si>
  <si>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</si>
  <si>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</si>
  <si>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</si>
  <si>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</si>
  <si>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</si>
  <si>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</si>
  <si>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</si>
  <si>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</si>
  <si>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</si>
  <si>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</si>
  <si>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</si>
  <si>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</si>
  <si>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</si>
  <si>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</si>
  <si>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</si>
  <si>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</si>
  <si>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</si>
  <si>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</si>
  <si>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</si>
  <si>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</si>
  <si>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</si>
  <si>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</si>
  <si>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</si>
  <si>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</si>
  <si>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</si>
  <si>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</si>
  <si>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</si>
  <si>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</si>
  <si>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</si>
  <si>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</si>
  <si>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</si>
  <si>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</si>
  <si>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</si>
  <si>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</si>
  <si>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</si>
  <si>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</si>
  <si>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</si>
  <si>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</si>
  <si>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</si>
  <si>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</si>
  <si>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</si>
  <si>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</si>
  <si>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</si>
  <si>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</si>
  <si>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</si>
  <si>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</si>
  <si>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</si>
  <si>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</si>
  <si>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</si>
  <si>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</si>
  <si>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</si>
  <si>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</si>
  <si>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</si>
  <si>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</si>
  <si>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</si>
  <si>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</si>
  <si>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</si>
  <si>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</si>
  <si>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</si>
  <si>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</si>
  <si>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</si>
  <si>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</si>
  <si>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</si>
  <si>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</si>
  <si>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</si>
  <si>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</si>
  <si>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</si>
  <si>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</si>
  <si>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</si>
  <si>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</si>
  <si>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</si>
  <si>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</si>
  <si>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</si>
  <si>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</si>
  <si>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</si>
  <si>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</si>
  <si>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</si>
  <si>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</si>
  <si>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</si>
  <si>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</si>
  <si>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</si>
  <si>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</si>
  <si>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</si>
  <si>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</si>
  <si>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</si>
  <si>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</si>
  <si>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</si>
  <si>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</si>
  <si>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</si>
  <si>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</si>
  <si>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</si>
  <si>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</si>
  <si>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</si>
  <si>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</si>
  <si>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</si>
  <si>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</si>
  <si>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</si>
  <si>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</si>
  <si>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</si>
  <si>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</si>
  <si>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</si>
  <si>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</si>
  <si>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</si>
  <si>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</si>
  <si>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</si>
  <si>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</si>
  <si>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</si>
  <si>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</si>
  <si>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</si>
  <si>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</si>
  <si>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</si>
  <si>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</si>
  <si>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</si>
  <si>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</si>
  <si>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</si>
  <si>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</si>
  <si>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</si>
  <si>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</si>
  <si>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</si>
  <si>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</si>
  <si>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</si>
  <si>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</si>
  <si>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</si>
  <si>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</si>
  <si>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</si>
  <si>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</si>
  <si>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</si>
  <si>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</si>
  <si>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</si>
  <si>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</si>
  <si>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</si>
  <si>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</si>
  <si>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</si>
  <si>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</si>
  <si>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</si>
  <si>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</si>
  <si>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</si>
  <si>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</si>
  <si>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</si>
  <si>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</si>
  <si>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</si>
  <si>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</si>
  <si>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</si>
  <si>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</si>
  <si>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</si>
  <si>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</si>
  <si>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</si>
  <si>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</si>
  <si>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</si>
  <si>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</si>
  <si>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</si>
  <si>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</si>
  <si>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</si>
  <si>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</si>
  <si>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</si>
  <si>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</si>
  <si>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</si>
  <si>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</si>
  <si>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</si>
  <si>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</si>
  <si>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</si>
  <si>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</si>
  <si>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</si>
  <si>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</si>
  <si>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</si>
  <si>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</si>
  <si>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</si>
  <si>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</si>
  <si>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</si>
  <si>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</si>
  <si>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</si>
  <si>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</si>
  <si>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</si>
  <si>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</si>
  <si>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</si>
  <si>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</si>
  <si>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</si>
  <si>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</si>
  <si>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</si>
  <si>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</si>
  <si>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</si>
  <si>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</si>
  <si>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</si>
  <si>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</si>
  <si>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</si>
  <si>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</si>
  <si>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</si>
  <si>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</si>
  <si>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</si>
  <si>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</si>
  <si>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</si>
  <si>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</si>
  <si>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</si>
  <si>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</si>
  <si>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</si>
  <si>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</si>
  <si>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</si>
  <si>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</si>
  <si>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</si>
  <si>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</si>
  <si>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</si>
  <si>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</si>
  <si>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</si>
  <si>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</si>
  <si>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</si>
  <si>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</si>
  <si>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</si>
  <si>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</si>
  <si>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</si>
  <si>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</si>
  <si>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</si>
  <si>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</si>
  <si>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</si>
  <si>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</si>
  <si>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</si>
  <si>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</si>
  <si>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</si>
  <si>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</si>
  <si>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</si>
  <si>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</si>
  <si>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</si>
  <si>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</si>
  <si>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</si>
  <si>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</si>
  <si>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</si>
  <si>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</si>
  <si>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</si>
  <si>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</si>
  <si>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</si>
  <si>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</si>
  <si>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</si>
  <si>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</si>
  <si>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</si>
  <si>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</si>
  <si>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</si>
  <si>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</si>
  <si>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</si>
  <si>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</si>
  <si>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</si>
  <si>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</si>
  <si>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</si>
  <si>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</si>
  <si>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</si>
  <si>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</si>
  <si>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</si>
  <si>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</si>
  <si>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</si>
  <si>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</si>
  <si>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</si>
  <si>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</si>
  <si>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</si>
  <si>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</si>
  <si>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</si>
  <si>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</si>
  <si>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</si>
  <si>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</si>
  <si>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</si>
  <si>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</si>
  <si>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</si>
  <si>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</si>
  <si>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</si>
  <si>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</si>
  <si>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</si>
  <si>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</si>
  <si>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</si>
  <si>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</si>
  <si>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</si>
  <si>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</si>
  <si>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</si>
  <si>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</si>
  <si>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</si>
  <si>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</si>
  <si>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</si>
  <si>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</si>
  <si>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</si>
  <si>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</si>
  <si>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</si>
  <si>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</si>
  <si>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</si>
  <si>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</si>
  <si>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</si>
  <si>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</si>
  <si>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</si>
  <si>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</si>
  <si>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</si>
  <si>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</si>
  <si>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</si>
  <si>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</si>
  <si>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</si>
  <si>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</si>
  <si>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</si>
  <si>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</si>
  <si>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</si>
  <si>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</si>
  <si>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</si>
  <si>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</si>
  <si>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</si>
  <si>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</si>
  <si>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</si>
  <si>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</si>
  <si>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</si>
  <si>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</si>
  <si>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</si>
  <si>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</si>
  <si>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</si>
  <si>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</si>
  <si>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</si>
  <si>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</si>
  <si>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</si>
  <si>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</si>
  <si>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</si>
  <si>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</si>
  <si>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</si>
  <si>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</si>
  <si>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</si>
  <si>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</si>
  <si>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</si>
  <si>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</si>
  <si>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</si>
  <si>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</si>
  <si>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</si>
  <si>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</si>
  <si>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</si>
  <si>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</si>
  <si>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</si>
  <si>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</si>
  <si>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</si>
  <si>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</si>
  <si>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</si>
  <si>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</si>
  <si>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</si>
  <si>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</si>
  <si>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</si>
  <si>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</si>
  <si>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</si>
  <si>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</si>
  <si>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</si>
  <si>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</si>
  <si>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</si>
  <si>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</si>
  <si>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</si>
  <si>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</si>
  <si>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</si>
  <si>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</si>
  <si>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</si>
  <si>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</si>
  <si>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</si>
  <si>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</si>
  <si>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</si>
  <si>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</si>
  <si>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</si>
  <si>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</si>
  <si>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</si>
  <si>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</si>
  <si>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</si>
  <si>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</si>
  <si>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</si>
  <si>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</si>
  <si>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</si>
  <si>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</si>
  <si>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</si>
  <si>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</si>
  <si>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</si>
  <si>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</si>
  <si>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</si>
  <si>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</si>
  <si>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</si>
  <si>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</si>
  <si>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</si>
  <si>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</si>
  <si>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</si>
  <si>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</si>
  <si>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</si>
  <si>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</si>
  <si>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</si>
  <si>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</si>
  <si>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</si>
  <si>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</si>
  <si>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</si>
  <si>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</si>
  <si>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</si>
  <si>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</si>
  <si>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</si>
  <si>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</si>
  <si>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</si>
  <si>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</si>
  <si>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</si>
  <si>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</si>
  <si>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</si>
  <si>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</si>
  <si>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</si>
  <si>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</si>
  <si>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</si>
  <si>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</si>
  <si>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</si>
  <si>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</si>
  <si>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</si>
  <si>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</si>
  <si>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</si>
  <si>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</si>
  <si>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</si>
  <si>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</si>
  <si>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</si>
  <si>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</si>
  <si>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</si>
  <si>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</si>
  <si>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</si>
  <si>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</si>
  <si>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</si>
  <si>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</si>
  <si>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</si>
  <si>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</si>
  <si>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</si>
  <si>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</si>
  <si>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</si>
  <si>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</si>
  <si>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</si>
  <si>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</si>
  <si>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</si>
  <si>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</si>
  <si>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</si>
  <si>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</si>
  <si>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</si>
  <si>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</si>
  <si>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</si>
  <si>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</si>
  <si>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</si>
  <si>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</si>
  <si>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</si>
  <si>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</si>
  <si>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</si>
  <si>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</si>
  <si>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</si>
  <si>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</si>
  <si>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</si>
  <si>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</si>
  <si>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</si>
  <si>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</si>
  <si>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</si>
  <si>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</si>
  <si>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</si>
  <si>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</si>
  <si>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</si>
  <si>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</si>
  <si>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</si>
  <si>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</si>
  <si>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</si>
  <si>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</si>
  <si>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</si>
  <si>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</si>
  <si>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</si>
  <si>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</si>
  <si>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</si>
  <si>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</si>
  <si>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</si>
  <si>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</si>
  <si>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</si>
  <si>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</si>
  <si>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</si>
  <si>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</si>
  <si>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</si>
  <si>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</si>
  <si>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</si>
  <si>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</si>
  <si>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</si>
  <si>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</si>
  <si>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</si>
  <si>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</si>
  <si>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</si>
  <si>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</si>
  <si>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</si>
  <si>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</si>
  <si>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</si>
  <si>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</si>
  <si>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</si>
  <si>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</si>
  <si>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</si>
  <si>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</si>
  <si>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</si>
  <si>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</si>
  <si>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</si>
  <si>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</si>
  <si>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</si>
  <si>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</si>
  <si>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</si>
  <si>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</si>
  <si>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</si>
  <si>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</si>
  <si>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</si>
  <si>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</si>
  <si>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</si>
  <si>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</si>
  <si>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</si>
  <si>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</si>
  <si>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</si>
  <si>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</si>
  <si>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</si>
  <si>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</si>
  <si>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</si>
  <si>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</si>
  <si>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</si>
  <si>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</si>
  <si>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</si>
  <si>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</si>
  <si>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</si>
  <si>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</si>
  <si>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</si>
  <si>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</si>
  <si>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</si>
  <si>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</si>
  <si>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</si>
  <si>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</si>
  <si>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</si>
  <si>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</si>
  <si>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</si>
  <si>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</si>
  <si>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</si>
  <si>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</si>
  <si>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</si>
  <si>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</si>
  <si>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</si>
  <si>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</si>
  <si>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</si>
  <si>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</si>
  <si>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</si>
  <si>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</si>
  <si>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</si>
  <si>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</si>
  <si>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</si>
  <si>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</si>
  <si>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</si>
  <si>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</si>
  <si>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</si>
  <si>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</si>
  <si>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</si>
  <si>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</si>
  <si>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</si>
  <si>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</si>
  <si>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</si>
  <si>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</si>
  <si>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</si>
  <si>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</si>
  <si>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</si>
  <si>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</si>
  <si>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</si>
  <si>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</si>
  <si>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</si>
  <si>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</si>
  <si>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</si>
  <si>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</si>
  <si>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</si>
  <si>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</si>
  <si>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</si>
  <si>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</si>
  <si>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</si>
  <si>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</si>
  <si>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</si>
  <si>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</si>
  <si>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</si>
  <si>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</si>
  <si>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</si>
  <si>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</si>
  <si>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</si>
  <si>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</si>
  <si>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</si>
  <si>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</si>
  <si>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</si>
  <si>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</si>
  <si>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</si>
  <si>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</si>
  <si>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</si>
  <si>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</si>
  <si>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</si>
  <si>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</si>
  <si>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</si>
  <si>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</si>
  <si>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</si>
  <si>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</si>
  <si>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</si>
  <si>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</si>
  <si>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</si>
  <si>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</si>
  <si>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</si>
  <si>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</si>
  <si>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</si>
  <si>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</si>
  <si>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</si>
  <si>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</si>
  <si>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</si>
  <si>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</si>
  <si>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</si>
  <si>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</si>
  <si>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</si>
  <si>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</si>
  <si>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</si>
  <si>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</si>
  <si>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</si>
  <si>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</si>
  <si>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</si>
  <si>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</si>
  <si>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</si>
  <si>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</si>
  <si>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</si>
  <si>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</si>
  <si>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</si>
  <si>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</si>
  <si>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</si>
  <si>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</si>
  <si>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</si>
  <si>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</si>
  <si>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</si>
  <si>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</si>
  <si>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</si>
  <si>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</si>
  <si>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</si>
  <si>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</si>
  <si>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</si>
  <si>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</si>
  <si>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</si>
  <si>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</si>
  <si>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</si>
  <si>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</si>
  <si>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</si>
  <si>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</si>
  <si>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</si>
  <si>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</si>
  <si>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</si>
  <si>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</si>
  <si>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</si>
  <si>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</si>
  <si>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</si>
  <si>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</si>
  <si>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</si>
  <si>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</si>
  <si>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</si>
  <si>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</si>
  <si>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</si>
  <si>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</si>
  <si>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</si>
  <si>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</si>
  <si>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</si>
  <si>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</si>
  <si>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</si>
  <si>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</si>
  <si>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</si>
  <si>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</si>
  <si>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</si>
  <si>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</si>
  <si>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</si>
  <si>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</si>
  <si>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</si>
  <si>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</si>
  <si>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</si>
  <si>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</si>
  <si>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</si>
  <si>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</si>
  <si>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</si>
  <si>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</si>
  <si>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</si>
  <si>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</si>
  <si>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</si>
  <si>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</si>
  <si>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</si>
  <si>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</si>
  <si>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</si>
  <si>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</si>
  <si>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</si>
  <si>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</si>
  <si>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</si>
  <si>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</si>
  <si>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</si>
  <si>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</si>
  <si>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</si>
  <si>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</si>
  <si>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</si>
  <si>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</si>
  <si>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</si>
  <si>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</si>
  <si>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</si>
  <si>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</si>
  <si>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</si>
  <si>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</si>
  <si>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</si>
  <si>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</si>
  <si>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</si>
  <si>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</si>
  <si>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</si>
  <si>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</si>
  <si>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</si>
  <si>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</si>
  <si>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</si>
  <si>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</si>
  <si>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</si>
  <si>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</si>
  <si>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</si>
  <si>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</si>
  <si>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</si>
  <si>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</si>
  <si>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</si>
  <si>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</si>
  <si>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</si>
  <si>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</si>
  <si>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</si>
  <si>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</si>
  <si>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</si>
  <si>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</si>
  <si>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</si>
  <si>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</si>
  <si>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</si>
  <si>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</si>
  <si>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</si>
  <si>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</si>
  <si>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</si>
  <si>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</si>
  <si>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</si>
  <si>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</si>
  <si>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</si>
  <si>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</si>
  <si>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</si>
  <si>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</si>
  <si>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</si>
  <si>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</si>
  <si>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</si>
  <si>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</si>
  <si>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</si>
  <si>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</si>
  <si>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</si>
  <si>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</si>
  <si>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</si>
  <si>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</si>
  <si>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</si>
  <si>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</si>
  <si>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</si>
  <si>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</si>
  <si>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</si>
  <si>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</si>
  <si>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</si>
  <si>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</si>
  <si>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</si>
  <si>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</si>
  <si>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</si>
  <si>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</si>
  <si>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</si>
  <si>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</si>
  <si>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</si>
  <si>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</si>
  <si>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</si>
  <si>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</si>
  <si>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</si>
  <si>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</si>
  <si>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</si>
  <si>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</si>
  <si>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</si>
  <si>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</si>
  <si>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</si>
  <si>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</si>
  <si>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</si>
  <si>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</si>
  <si>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</si>
  <si>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</si>
  <si>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</si>
  <si>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</si>
  <si>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</si>
  <si>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</si>
  <si>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</si>
  <si>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</si>
  <si>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</si>
  <si>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</si>
  <si>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</si>
  <si>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</si>
  <si>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</si>
  <si>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</si>
  <si>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</si>
  <si>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</si>
  <si>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</si>
  <si>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</si>
  <si>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</si>
  <si>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</si>
  <si>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</si>
  <si>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</si>
  <si>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</si>
  <si>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</si>
  <si>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</si>
  <si>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</si>
  <si>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</si>
  <si>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</si>
  <si>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</si>
  <si>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</si>
  <si>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</si>
  <si>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</si>
  <si>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</si>
  <si>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</si>
  <si>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</si>
  <si>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</si>
  <si>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</si>
  <si>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</si>
  <si>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</si>
  <si>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</si>
  <si>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</si>
  <si>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</si>
  <si>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</si>
  <si>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</si>
  <si>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</si>
  <si>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</si>
  <si>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</si>
  <si>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</si>
  <si>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</si>
  <si>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</si>
  <si>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</si>
  <si>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</si>
  <si>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</si>
  <si>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</si>
  <si>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</si>
  <si>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</si>
  <si>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</si>
  <si>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</si>
  <si>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</si>
  <si>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</si>
  <si>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</si>
  <si>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</si>
  <si>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</si>
  <si>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</si>
  <si>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</si>
  <si>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</si>
  <si>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</si>
  <si>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</si>
  <si>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</si>
  <si>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</si>
  <si>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</si>
  <si>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</si>
  <si>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</si>
  <si>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</si>
  <si>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</si>
  <si>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</si>
  <si>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</si>
  <si>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</si>
  <si>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</si>
  <si>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</si>
  <si>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</si>
  <si>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</si>
  <si>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</si>
  <si>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</si>
  <si>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</si>
  <si>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</si>
  <si>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</si>
  <si>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</si>
  <si>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</si>
  <si>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</si>
  <si>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</si>
  <si>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</si>
  <si>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</si>
  <si>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</si>
  <si>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</si>
  <si>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</si>
  <si>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</si>
  <si>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</si>
  <si>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</si>
  <si>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2021-19-2</t>
  </si>
  <si>
    <t>Prestar los servicios de educacion inicial en el marco de la atencion integral en Desarrollo Infantil en Medio Familiar-DIMF, deconformidad con el manual operativo de la modalidad Familiar, el lineamiento tecnico para la tencion integral a la Primera Infancia y las directrices establecidas por el ICBF, en armonia con la política de Estadio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</si>
</sst>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9" zoomScale="85" zoomScaleNormal="85"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426</v>
      </c>
      <c r="K20" s="149">
        <v>2986606920</v>
      </c>
      <c r="L20" s="150"/>
      <c r="M20" s="150">
        <v>44561</v>
      </c>
      <c r="N20" s="133">
        <f>+(M20-L20)/30</f>
        <v>1485.3666666666666</v>
      </c>
      <c r="O20" s="136"/>
      <c r="U20" s="132"/>
      <c r="V20" s="105">
        <f ca="1">NOW()</f>
        <v>44201.773437384261</v>
      </c>
      <c r="W20" s="105">
        <f ca="1">NOW()</f>
        <v>44201.773437384261</v>
      </c>
    </row>
    <row r="21" spans="1:23" ht="30" customHeight="1" outlineLevel="1" x14ac:dyDescent="0.25">
      <c r="A21" s="9"/>
      <c r="B21" s="71"/>
      <c r="C21" s="5"/>
      <c r="D21" s="5"/>
      <c r="E21" s="5"/>
      <c r="F21" s="5"/>
      <c r="G21" s="5"/>
      <c r="H21" s="70"/>
      <c r="I21" s="147" t="s">
        <v>421</v>
      </c>
      <c r="J21" s="148" t="s">
        <v>452</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2713</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89598207.599999994</v>
      </c>
      <c r="F185" s="92"/>
      <c r="G185" s="93"/>
      <c r="H185" s="88"/>
      <c r="I185" s="90" t="s">
        <v>2627</v>
      </c>
      <c r="J185" s="164">
        <f>+SUM(M179:M183)</f>
        <v>0.03</v>
      </c>
      <c r="K185" s="204" t="s">
        <v>2628</v>
      </c>
      <c r="L185" s="204"/>
      <c r="M185" s="94">
        <f>+J185*(SUM(K20:K35))</f>
        <v>89598207.599999994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2021-01-05T23:33:55Z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