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Subsanacion\"/>
    </mc:Choice>
  </mc:AlternateContent>
  <xr:revisionPtr revIDLastSave="0" documentId="13_ncr:1_{8324ABF0-CAD8-4924-9A33-87E46534C1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<sst xmlns="http://schemas.openxmlformats.org/spreadsheetml/2006/main" count="3211" uniqueCount="2713">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</sst>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1" zoomScale="85" zoomScaleNormal="85" zoomScaleSheetLayoutView="40" zoomScalePageLayoutView="40" workbookViewId="0">
      <selection activeCell="I161" sqref="I1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245"/>
      <c r="I20" s="147" t="s">
        <v>421</v>
      </c>
      <c r="J20" s="148" t="s">
        <v>444</v>
      </c>
      <c r="K20" s="149">
        <v>1925456431</v>
      </c>
      <c r="L20" s="150"/>
      <c r="M20" s="150">
        <v>44561</v>
      </c>
      <c r="N20" s="133">
        <f>+(M20-L20)/30</f>
        <v>1485.3666666666666</v>
      </c>
      <c r="O20" s="136"/>
      <c r="U20" s="132"/>
      <c r="V20" s="105">
        <f ca="1">NOW()</f>
        <v>44200.381979166668</v>
      </c>
      <c r="W20" s="105">
        <f ca="1">NOW()</f>
        <v>44200.381979166668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AMALAKA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57763692.93</v>
      </c>
      <c r="F185" s="92"/>
      <c r="G185" s="93"/>
      <c r="H185" s="88"/>
      <c r="I185" s="90" t="s">
        <v>2627</v>
      </c>
      <c r="J185" s="164">
        <f>+SUM(M179:M183)</f>
        <v>0.03</v>
      </c>
      <c r="K185" s="238" t="s">
        <v>2628</v>
      </c>
      <c r="L185" s="238"/>
      <c r="M185" s="94">
        <f>+J185*(SUM(K20:K35))</f>
        <v>57763692.93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2021-01-04T14:10:21Z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