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OFERENT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<sst xmlns="http://schemas.openxmlformats.org/spreadsheetml/2006/main" count="3210" uniqueCount="2719">
  <si>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</si>
  <si>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</si>
  <si>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</si>
  <si>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</si>
  <si>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</si>
  <si>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</si>
  <si>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</si>
  <si>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</si>
  <si>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</si>
  <si>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</si>
  <si>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</si>
  <si>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</si>
  <si>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</si>
  <si>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</si>
  <si>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</si>
  <si>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</si>
  <si>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</si>
  <si>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</si>
  <si>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</si>
  <si>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</si>
  <si>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</si>
  <si>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</si>
  <si>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</si>
  <si>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</si>
  <si>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</si>
  <si>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</si>
  <si>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</si>
  <si>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</si>
  <si>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</si>
  <si>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</si>
  <si>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</si>
  <si>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</si>
  <si>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</si>
  <si>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</si>
  <si>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</si>
  <si>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</si>
  <si>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</si>
  <si>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</si>
  <si>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</si>
  <si>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</si>
  <si>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</si>
  <si>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</si>
  <si>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</si>
  <si>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</si>
  <si>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</si>
  <si>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</si>
  <si>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</si>
  <si>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</si>
  <si>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</si>
  <si>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</si>
  <si>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</si>
  <si>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</si>
  <si>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</si>
  <si>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</si>
  <si>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</si>
  <si>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</si>
  <si>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</si>
  <si>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</si>
  <si>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</si>
  <si>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</si>
  <si>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</si>
  <si>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</si>
  <si>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</si>
  <si>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</si>
  <si>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</si>
  <si>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</si>
  <si>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</si>
  <si>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</si>
  <si>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</si>
  <si>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</si>
  <si>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</si>
  <si>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</si>
  <si>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</si>
  <si>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</si>
  <si>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</si>
  <si>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</si>
  <si>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</si>
  <si>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</si>
  <si>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</si>
  <si>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</si>
  <si>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</si>
  <si>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</si>
  <si>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</si>
  <si>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</si>
  <si>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</si>
  <si>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</si>
  <si>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</si>
  <si>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</si>
  <si>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</si>
  <si>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</si>
  <si>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</si>
  <si>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</si>
  <si>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</si>
  <si>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</si>
  <si>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</si>
  <si>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</si>
  <si>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</si>
  <si>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</si>
  <si>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</si>
  <si>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</si>
  <si>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</si>
  <si>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</si>
  <si>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</si>
  <si>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</si>
  <si>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</si>
  <si>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</si>
  <si>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</si>
  <si>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</si>
  <si>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</si>
  <si>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</si>
  <si>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</si>
  <si>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</si>
  <si>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</si>
  <si>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</si>
  <si>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</si>
  <si>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</si>
  <si>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</si>
  <si>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</si>
  <si>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</si>
  <si>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</si>
  <si>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</si>
  <si>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</si>
  <si>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</si>
  <si>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</si>
  <si>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</si>
  <si>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</si>
  <si>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</si>
  <si>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</si>
  <si>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</si>
  <si>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</si>
  <si>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</si>
  <si>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</si>
  <si>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</si>
  <si>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</si>
  <si>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</si>
  <si>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</si>
  <si>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</si>
  <si>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</si>
  <si>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</si>
  <si>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</si>
  <si>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</si>
  <si>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</si>
  <si>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</si>
  <si>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</si>
  <si>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</si>
  <si>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</si>
  <si>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</si>
  <si>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</si>
  <si>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</si>
  <si>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</si>
  <si>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</si>
  <si>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</si>
  <si>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</si>
  <si>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</si>
  <si>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</si>
  <si>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</si>
  <si>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</si>
  <si>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</si>
  <si>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</si>
  <si>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</si>
  <si>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</si>
  <si>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</si>
  <si>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</si>
  <si>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</si>
  <si>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</si>
  <si>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</si>
  <si>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</si>
  <si>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</si>
  <si>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</si>
  <si>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</si>
  <si>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</si>
  <si>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</si>
  <si>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</si>
  <si>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</si>
  <si>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</si>
  <si>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</si>
  <si>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</si>
  <si>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</si>
  <si>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</si>
  <si>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</si>
  <si>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</si>
  <si>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</si>
  <si>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</si>
  <si>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</si>
  <si>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</si>
  <si>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</si>
  <si>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</si>
  <si>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</si>
  <si>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</si>
  <si>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</si>
  <si>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</si>
  <si>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</si>
  <si>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</si>
  <si>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</si>
  <si>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</si>
  <si>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</si>
  <si>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</si>
  <si>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</si>
  <si>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</si>
  <si>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</si>
  <si>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</si>
  <si>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</si>
  <si>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</si>
  <si>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</si>
  <si>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</si>
  <si>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</si>
  <si>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</si>
  <si>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</si>
  <si>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</si>
  <si>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</si>
  <si>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</si>
  <si>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</si>
  <si>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</si>
  <si>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</si>
  <si>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</si>
  <si>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</si>
  <si>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</si>
  <si>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</si>
  <si>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</si>
  <si>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</si>
  <si>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</si>
  <si>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</si>
  <si>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</si>
  <si>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</si>
  <si>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</si>
  <si>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</si>
  <si>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</si>
  <si>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</si>
  <si>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</si>
  <si>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</si>
  <si>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</si>
  <si>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</si>
  <si>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</si>
  <si>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</si>
  <si>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</si>
  <si>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</si>
  <si>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</si>
  <si>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</si>
  <si>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</si>
  <si>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</si>
  <si>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</si>
  <si>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</si>
  <si>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</si>
  <si>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</si>
  <si>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</si>
  <si>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</si>
  <si>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</si>
  <si>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</si>
  <si>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</si>
  <si>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</si>
  <si>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</si>
  <si>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</si>
  <si>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</si>
  <si>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</si>
  <si>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</si>
  <si>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</si>
  <si>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</si>
  <si>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</si>
  <si>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</si>
  <si>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</si>
  <si>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</si>
  <si>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</si>
  <si>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</si>
  <si>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</si>
  <si>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</si>
  <si>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</si>
  <si>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</si>
  <si>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</si>
  <si>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</si>
  <si>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</si>
  <si>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</si>
  <si>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</si>
  <si>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</si>
  <si>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</si>
  <si>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</si>
  <si>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</si>
  <si>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</si>
  <si>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</si>
  <si>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</si>
  <si>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</si>
  <si>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</si>
  <si>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</si>
  <si>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</si>
  <si>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</si>
  <si>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</si>
  <si>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</si>
  <si>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</si>
  <si>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</si>
  <si>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</si>
  <si>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</si>
  <si>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</si>
  <si>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</si>
  <si>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</si>
  <si>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</si>
  <si>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</si>
  <si>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</si>
  <si>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</si>
  <si>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</si>
  <si>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</si>
  <si>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</si>
  <si>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</si>
  <si>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</si>
  <si>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</si>
  <si>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</si>
  <si>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</si>
  <si>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</si>
  <si>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</si>
  <si>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</si>
  <si>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</si>
  <si>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</si>
  <si>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</si>
  <si>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</si>
  <si>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</si>
  <si>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</si>
  <si>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</si>
  <si>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</si>
  <si>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</si>
  <si>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</si>
  <si>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</si>
  <si>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</si>
  <si>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</si>
  <si>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</si>
  <si>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</si>
  <si>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</si>
  <si>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</si>
  <si>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</si>
  <si>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</si>
  <si>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</si>
  <si>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</si>
  <si>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</si>
  <si>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</si>
  <si>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</si>
  <si>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</si>
  <si>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</si>
  <si>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</si>
  <si>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</si>
  <si>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</si>
  <si>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</si>
  <si>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</si>
  <si>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</si>
  <si>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</si>
  <si>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</si>
  <si>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</si>
  <si>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</si>
  <si>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</si>
  <si>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</si>
  <si>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</si>
  <si>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</si>
  <si>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</si>
  <si>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</si>
  <si>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</si>
  <si>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</si>
  <si>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</si>
  <si>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</si>
  <si>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</si>
  <si>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</si>
  <si>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</si>
  <si>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</si>
  <si>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</si>
  <si>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</si>
  <si>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</si>
  <si>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</si>
  <si>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</si>
  <si>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</si>
  <si>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</si>
  <si>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</si>
  <si>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</si>
  <si>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</si>
  <si>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</si>
  <si>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</si>
  <si>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</si>
  <si>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</si>
  <si>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</si>
  <si>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</si>
  <si>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</si>
  <si>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</si>
  <si>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</si>
  <si>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</si>
  <si>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</si>
  <si>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</si>
  <si>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</si>
  <si>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</si>
  <si>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</si>
  <si>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</si>
  <si>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</si>
  <si>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</si>
  <si>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</si>
  <si>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</si>
  <si>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</si>
  <si>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</si>
  <si>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</si>
  <si>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</si>
  <si>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</si>
  <si>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</si>
  <si>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</si>
  <si>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</si>
  <si>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</si>
  <si>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</si>
  <si>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</si>
  <si>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</si>
  <si>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</si>
  <si>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</si>
  <si>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</si>
  <si>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</si>
  <si>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</si>
  <si>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</si>
  <si>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</si>
  <si>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</si>
  <si>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</si>
  <si>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</si>
  <si>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</si>
  <si>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</si>
  <si>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</si>
  <si>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</si>
  <si>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</si>
  <si>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</si>
  <si>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</si>
  <si>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</si>
  <si>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</si>
  <si>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</si>
  <si>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</si>
  <si>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</si>
  <si>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</si>
  <si>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</si>
  <si>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</si>
  <si>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</si>
  <si>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</si>
  <si>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</si>
  <si>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</si>
  <si>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</si>
  <si>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</si>
  <si>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</si>
  <si>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</si>
  <si>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</si>
  <si>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</si>
  <si>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</si>
  <si>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</si>
  <si>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</si>
  <si>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</si>
  <si>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</si>
  <si>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</si>
  <si>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</si>
  <si>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</si>
  <si>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</si>
  <si>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</si>
  <si>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</si>
  <si>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</si>
  <si>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</si>
  <si>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</si>
  <si>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</si>
  <si>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</si>
  <si>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</si>
  <si>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</si>
  <si>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</si>
  <si>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</si>
  <si>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</si>
  <si>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</si>
  <si>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</si>
  <si>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</si>
  <si>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</si>
  <si>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</si>
  <si>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</si>
  <si>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</si>
  <si>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</si>
  <si>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</si>
  <si>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</si>
  <si>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</si>
  <si>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</si>
  <si>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</si>
  <si>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</si>
  <si>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</si>
  <si>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</si>
  <si>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</si>
  <si>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</si>
  <si>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</si>
  <si>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</si>
  <si>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</si>
  <si>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</si>
  <si>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</si>
  <si>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</si>
  <si>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</si>
  <si>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</si>
  <si>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</si>
  <si>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</si>
  <si>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</si>
  <si>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</si>
  <si>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</si>
  <si>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</si>
  <si>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</si>
  <si>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</si>
  <si>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</si>
  <si>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</si>
  <si>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</si>
  <si>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</si>
  <si>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</si>
  <si>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</si>
  <si>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</si>
  <si>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</si>
  <si>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</si>
  <si>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</si>
  <si>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</si>
  <si>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</si>
  <si>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</si>
  <si>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</si>
  <si>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</si>
  <si>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</si>
  <si>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</si>
  <si>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</si>
  <si>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</si>
  <si>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</si>
  <si>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</si>
  <si>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</si>
  <si>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</si>
  <si>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</si>
  <si>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</si>
  <si>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</si>
  <si>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</si>
  <si>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</si>
  <si>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</si>
  <si>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</si>
  <si>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</si>
  <si>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</si>
  <si>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</si>
  <si>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</si>
  <si>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</si>
  <si>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</si>
  <si>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</si>
  <si>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</si>
  <si>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</si>
  <si>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</si>
  <si>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</si>
  <si>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</si>
  <si>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</si>
  <si>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</si>
  <si>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</si>
  <si>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</si>
  <si>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</si>
  <si>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</si>
  <si>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</si>
  <si>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</si>
  <si>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</si>
  <si>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</si>
  <si>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</si>
  <si>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</si>
  <si>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</si>
  <si>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</si>
  <si>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</si>
  <si>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</si>
  <si>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</si>
  <si>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</si>
  <si>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</si>
  <si>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</si>
  <si>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</si>
  <si>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</si>
  <si>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</si>
  <si>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</si>
  <si>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</si>
  <si>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</si>
  <si>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</si>
  <si>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</si>
  <si>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</si>
  <si>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</si>
  <si>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</si>
  <si>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</si>
  <si>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</si>
  <si>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</si>
  <si>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</si>
  <si>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</si>
  <si>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</si>
  <si>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</si>
  <si>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</si>
  <si>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</si>
  <si>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</si>
  <si>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</si>
  <si>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</si>
  <si>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</si>
  <si>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</si>
  <si>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</si>
  <si>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</si>
  <si>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</si>
  <si>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</si>
  <si>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</si>
  <si>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</si>
  <si>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</si>
  <si>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</si>
  <si>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</si>
  <si>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</si>
  <si>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</si>
  <si>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</si>
  <si>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</si>
  <si>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</si>
  <si>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</si>
  <si>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</si>
  <si>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</si>
  <si>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</si>
  <si>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</si>
  <si>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</si>
  <si>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</si>
  <si>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</si>
  <si>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</si>
  <si>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</si>
  <si>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</si>
  <si>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</si>
  <si>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</si>
  <si>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</si>
  <si>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</si>
  <si>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</si>
  <si>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</si>
  <si>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</si>
  <si>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</si>
  <si>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</si>
  <si>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</si>
  <si>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</si>
  <si>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</si>
  <si>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</si>
  <si>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</si>
  <si>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</si>
  <si>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</si>
  <si>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</si>
  <si>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</si>
  <si>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</si>
  <si>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</si>
  <si>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</si>
  <si>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</si>
  <si>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</si>
  <si>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</si>
  <si>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</si>
  <si>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</si>
  <si>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</si>
  <si>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</si>
  <si>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</si>
  <si>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</si>
  <si>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</si>
  <si>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</si>
  <si>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</si>
  <si>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</si>
  <si>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</si>
  <si>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</si>
  <si>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</si>
  <si>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</si>
  <si>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</si>
  <si>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</si>
  <si>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</si>
  <si>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</si>
  <si>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</si>
  <si>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</si>
  <si>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</si>
  <si>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</si>
  <si>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</si>
  <si>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</si>
  <si>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</si>
  <si>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</si>
  <si>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</si>
  <si>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</si>
  <si>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</si>
  <si>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</si>
  <si>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</si>
  <si>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</si>
  <si>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</si>
  <si>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</si>
  <si>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</si>
  <si>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</si>
  <si>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</si>
  <si>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</si>
  <si>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</si>
  <si>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</si>
  <si>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</si>
  <si>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</si>
  <si>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</si>
  <si>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</si>
  <si>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</si>
  <si>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</si>
  <si>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</si>
  <si>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</si>
  <si>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</si>
  <si>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</si>
  <si>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</si>
  <si>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</si>
  <si>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</si>
  <si>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</si>
  <si>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</si>
  <si>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</si>
  <si>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</si>
  <si>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</si>
  <si>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</si>
  <si>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</si>
  <si>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</si>
  <si>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</si>
  <si>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</si>
  <si>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</si>
  <si>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</si>
  <si>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</si>
  <si>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</si>
  <si>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</si>
  <si>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</si>
  <si>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</si>
  <si>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</si>
  <si>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</si>
  <si>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</si>
  <si>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</si>
  <si>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</si>
  <si>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</si>
  <si>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</si>
  <si>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</si>
  <si>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</si>
  <si>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</si>
  <si>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</si>
  <si>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</si>
  <si>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</si>
  <si>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</si>
  <si>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</si>
  <si>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</si>
  <si>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</si>
  <si>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</si>
  <si>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</si>
  <si>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</si>
  <si>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</si>
  <si>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</si>
  <si>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</si>
  <si>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</si>
  <si>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</si>
  <si>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</si>
  <si>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</si>
  <si>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</si>
  <si>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</si>
  <si>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</si>
  <si>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</si>
  <si>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</si>
  <si>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</si>
  <si>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</si>
  <si>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</si>
  <si>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</si>
  <si>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</si>
  <si>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</si>
  <si>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</si>
  <si>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</si>
  <si>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</si>
  <si>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</si>
  <si>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</si>
  <si>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</si>
  <si>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</si>
  <si>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</si>
  <si>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</si>
  <si>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</si>
  <si>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</si>
  <si>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</si>
  <si>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</si>
  <si>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</si>
  <si>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</si>
  <si>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</si>
  <si>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</si>
  <si>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</si>
  <si>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</si>
  <si>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</si>
  <si>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</si>
  <si>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</si>
  <si>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</si>
  <si>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</si>
  <si>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</si>
  <si>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</si>
  <si>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</si>
  <si>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</si>
  <si>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</si>
  <si>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</si>
  <si>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</si>
  <si>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</si>
  <si>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</si>
  <si>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</si>
  <si>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</si>
  <si>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</si>
  <si>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</si>
  <si>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</si>
  <si>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</si>
  <si>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</si>
  <si>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</si>
  <si>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</si>
  <si>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</si>
  <si>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</si>
  <si>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</si>
  <si>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</si>
  <si>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</si>
  <si>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</si>
  <si>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</si>
  <si>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</si>
  <si>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</si>
  <si>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</si>
  <si>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</si>
  <si>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</si>
  <si>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</si>
  <si>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</si>
  <si>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</si>
  <si>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</si>
  <si>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</si>
  <si>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</si>
  <si>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</si>
  <si>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</si>
  <si>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</si>
  <si>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</si>
  <si>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</si>
  <si>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</si>
  <si>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</si>
  <si>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</si>
  <si>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</si>
  <si>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</si>
  <si>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</si>
  <si>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</si>
  <si>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</si>
  <si>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</si>
  <si>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</si>
  <si>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</si>
  <si>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</si>
  <si>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</si>
  <si>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</si>
  <si>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</si>
  <si>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</si>
  <si>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</si>
  <si>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</si>
  <si>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</si>
  <si>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</si>
  <si>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</si>
  <si>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</si>
  <si>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</si>
  <si>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</si>
  <si>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</si>
  <si>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</si>
  <si>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</si>
  <si>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</si>
  <si>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</si>
  <si>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</si>
  <si>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</si>
  <si>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</si>
  <si>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</si>
  <si>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</si>
  <si>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</si>
  <si>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</si>
  <si>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</si>
  <si>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</si>
  <si>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</si>
  <si>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</si>
  <si>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</si>
  <si>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</si>
  <si>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</si>
  <si>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</si>
  <si>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</si>
  <si>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</si>
  <si>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</si>
  <si>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</si>
  <si>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</si>
  <si>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</si>
  <si>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</si>
  <si>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</si>
  <si>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</si>
  <si>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</si>
  <si>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</si>
  <si>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</si>
  <si>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</si>
  <si>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</si>
  <si>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</si>
  <si>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</si>
  <si>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</si>
  <si>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</si>
  <si>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</si>
  <si>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</si>
  <si>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</si>
  <si>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</si>
  <si>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</si>
  <si>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</si>
  <si>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</si>
  <si>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</si>
  <si>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</si>
  <si>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</si>
  <si>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</si>
  <si>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</si>
  <si>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</si>
  <si>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</si>
  <si>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</si>
  <si>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</si>
  <si>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</si>
  <si>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</si>
  <si>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</si>
  <si>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</si>
  <si>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</si>
  <si>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</si>
  <si>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</si>
  <si>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</si>
  <si>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</si>
  <si>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</si>
  <si>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</si>
  <si>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</si>
  <si>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</si>
  <si>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</si>
  <si>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</si>
  <si>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</si>
  <si>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</si>
  <si>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</si>
  <si>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</si>
  <si>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</si>
  <si>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</si>
  <si>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</si>
  <si>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</si>
  <si>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</si>
  <si>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</si>
  <si>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</si>
  <si>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</si>
  <si>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</si>
  <si>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</si>
  <si>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</si>
  <si>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</si>
  <si>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</si>
  <si>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</si>
  <si>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</si>
  <si>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</si>
  <si>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</si>
  <si>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</si>
  <si>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</si>
  <si>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</si>
  <si>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</si>
  <si>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</si>
  <si>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</si>
  <si>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</si>
  <si>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</si>
  <si>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</si>
  <si>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</si>
  <si>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</si>
  <si>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</si>
  <si>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</si>
  <si>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</si>
  <si>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</si>
  <si>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</si>
  <si>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</si>
  <si>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</si>
  <si>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</si>
  <si>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</si>
  <si>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</si>
  <si>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</si>
  <si>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</si>
  <si>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</si>
  <si>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</si>
  <si>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</si>
  <si>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</si>
  <si>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</si>
  <si>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</si>
  <si>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</si>
  <si>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</si>
  <si>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</si>
  <si>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</si>
  <si>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</si>
  <si>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</si>
  <si>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</si>
  <si>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</si>
  <si>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</si>
  <si>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</si>
  <si>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</si>
  <si>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</si>
  <si>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</si>
  <si>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</si>
  <si>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</si>
  <si>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</si>
  <si>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</si>
  <si>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</si>
  <si>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</si>
  <si>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</si>
  <si>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</si>
  <si>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</si>
  <si>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</si>
  <si>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</si>
  <si>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</si>
  <si>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</si>
  <si>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</si>
  <si>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</si>
  <si>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</si>
  <si>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</si>
  <si>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</si>
  <si>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</si>
  <si>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</si>
  <si>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</si>
  <si>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</si>
  <si>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</si>
  <si>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</si>
  <si>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</si>
  <si>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</si>
  <si>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</si>
  <si>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</si>
  <si>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</si>
  <si>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</si>
  <si>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</si>
  <si>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</si>
  <si>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</si>
  <si>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</si>
  <si>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</si>
  <si>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</si>
  <si>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</si>
  <si>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</si>
  <si>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</si>
  <si>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</si>
  <si>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</si>
  <si>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</si>
  <si>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</si>
  <si>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</si>
  <si>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</si>
  <si>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</si>
  <si>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</si>
  <si>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</si>
  <si>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</si>
  <si>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</si>
  <si>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</si>
  <si>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</si>
  <si>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</si>
  <si>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</si>
  <si>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</si>
  <si>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</si>
  <si>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</si>
  <si>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</si>
  <si>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</si>
  <si>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</si>
  <si>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</si>
  <si>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</si>
  <si>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</si>
  <si>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</si>
  <si>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</si>
  <si>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</si>
  <si>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</si>
  <si>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</si>
  <si>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</si>
  <si>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</si>
  <si>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</si>
  <si>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</si>
  <si>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</si>
  <si>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</si>
  <si>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</si>
  <si>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</si>
  <si>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</si>
  <si>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</si>
  <si>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</si>
  <si>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</si>
  <si>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</si>
  <si>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</si>
  <si>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</si>
  <si>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</si>
  <si>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</si>
  <si>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</si>
  <si>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</si>
  <si>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</si>
  <si>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</si>
  <si>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</si>
  <si>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</si>
  <si>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</si>
  <si>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</si>
  <si>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</si>
  <si>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</si>
  <si>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</si>
  <si>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</si>
  <si>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</si>
  <si>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</si>
  <si>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</si>
  <si>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</si>
  <si>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</si>
  <si>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</si>
  <si>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</si>
  <si>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</si>
  <si>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</si>
  <si>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</si>
  <si>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</si>
  <si>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</si>
  <si>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</si>
  <si>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</si>
  <si>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</si>
  <si>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</si>
  <si>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</si>
  <si>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</si>
  <si>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</si>
  <si>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</si>
  <si>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</si>
  <si>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</si>
  <si>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</si>
  <si>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</si>
  <si>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</si>
  <si>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</si>
  <si>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</si>
  <si>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</si>
  <si>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</si>
  <si>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</si>
  <si>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</si>
  <si>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</si>
  <si>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</si>
  <si>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</si>
  <si>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</si>
  <si>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</si>
  <si>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</si>
  <si>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</si>
  <si>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</si>
  <si>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</si>
  <si>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</si>
  <si>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</si>
  <si>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</si>
  <si>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</si>
  <si>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</si>
  <si>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</si>
  <si>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</si>
  <si>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</si>
  <si>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</si>
  <si>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</si>
  <si>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</si>
  <si>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</si>
  <si>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</si>
  <si>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</si>
  <si>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</si>
  <si>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</si>
  <si>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</si>
  <si>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</si>
  <si>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</si>
  <si>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</si>
  <si>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</si>
  <si>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</si>
  <si>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</si>
  <si>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</si>
  <si>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</si>
  <si>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</si>
  <si>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</si>
  <si>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</si>
  <si>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</si>
  <si>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</si>
  <si>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</si>
  <si>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</si>
  <si>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</si>
  <si>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</si>
  <si>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</si>
  <si>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</si>
  <si>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</si>
  <si>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</si>
  <si>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</si>
  <si>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</si>
  <si>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</si>
  <si>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</si>
  <si>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</si>
  <si>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</si>
  <si>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</si>
  <si>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</si>
  <si>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</si>
  <si>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</si>
  <si>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</si>
  <si>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</si>
  <si>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</si>
  <si>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</si>
  <si>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</si>
  <si>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</si>
  <si>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</si>
  <si>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</si>
  <si>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</si>
  <si>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</si>
  <si>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</si>
  <si>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</si>
  <si>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</si>
  <si>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</si>
  <si>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</si>
  <si>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</si>
  <si>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</si>
  <si>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</si>
  <si>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</si>
  <si>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</si>
  <si>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</si>
  <si>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</si>
  <si>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</si>
  <si>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</si>
  <si>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</si>
  <si>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</si>
  <si>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</si>
  <si>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</si>
  <si>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</si>
  <si>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</si>
  <si>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</si>
  <si>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</si>
  <si>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</si>
  <si>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</si>
  <si>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</si>
  <si>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</si>
  <si>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</si>
  <si>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</si>
  <si>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</si>
  <si>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</si>
  <si>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</si>
  <si>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</si>
  <si>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</si>
  <si>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</si>
  <si>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</si>
  <si>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</si>
  <si>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</si>
  <si>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</si>
  <si>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</si>
  <si>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</si>
  <si>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</si>
  <si>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</si>
  <si>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</si>
  <si>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</si>
  <si>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</si>
  <si>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</si>
  <si>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</si>
  <si>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</si>
  <si>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</si>
  <si>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</si>
  <si>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</si>
  <si>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</si>
  <si>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</si>
  <si>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</si>
  <si>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</si>
  <si>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</si>
  <si>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</si>
  <si>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</si>
  <si>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</si>
  <si>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</si>
  <si>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</si>
  <si>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</si>
  <si>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</si>
  <si>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</si>
  <si>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</si>
  <si>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</si>
  <si>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</si>
  <si>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</si>
  <si>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</si>
  <si>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</si>
  <si>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</si>
  <si>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</si>
  <si>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</si>
  <si>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</si>
  <si>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</si>
  <si>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</si>
  <si>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</si>
  <si>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</si>
  <si>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</si>
  <si>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</si>
  <si>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</si>
  <si>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</si>
  <si>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</si>
  <si>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</si>
  <si>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</si>
  <si>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</si>
  <si>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</si>
  <si>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</si>
  <si>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</si>
  <si>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</si>
  <si>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</si>
  <si>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</si>
  <si>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</si>
  <si>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</si>
  <si>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</si>
  <si>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</si>
  <si>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</si>
  <si>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</si>
  <si>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</si>
  <si>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</si>
  <si>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</si>
  <si>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</si>
  <si>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</si>
  <si>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</si>
  <si>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</si>
  <si>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</si>
  <si>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</si>
  <si>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</si>
  <si>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</si>
  <si>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</si>
  <si>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</si>
  <si>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</si>
  <si>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</si>
  <si>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</si>
  <si>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</si>
  <si>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</si>
  <si>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</si>
  <si>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</si>
  <si>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</si>
  <si>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</si>
  <si>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</si>
  <si>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</si>
  <si>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</si>
  <si>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</si>
  <si>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</si>
  <si>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</si>
  <si>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</si>
  <si>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</si>
  <si>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</si>
  <si>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</si>
  <si>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</si>
  <si>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</si>
  <si>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</si>
  <si>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</si>
  <si>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</si>
  <si>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</si>
  <si>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</si>
  <si>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</si>
  <si>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</si>
  <si>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</si>
  <si>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</si>
  <si>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</si>
  <si>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</si>
  <si>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</si>
  <si>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</si>
  <si>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</si>
  <si>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</si>
  <si>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</si>
  <si>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</si>
  <si>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</si>
  <si>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</si>
  <si>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</si>
  <si>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</si>
  <si>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</si>
  <si>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</si>
  <si>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</si>
  <si>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</si>
  <si>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</si>
  <si>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</si>
  <si>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</si>
  <si>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</si>
  <si>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</si>
  <si>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</si>
  <si>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</si>
  <si>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</si>
  <si>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</si>
  <si>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</si>
  <si>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</si>
  <si>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</si>
  <si>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</si>
  <si>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</si>
  <si>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</si>
  <si>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</si>
  <si>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</si>
  <si>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</si>
  <si>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</si>
  <si>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</si>
  <si>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</si>
  <si>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</si>
  <si>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</si>
  <si>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</si>
  <si>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</si>
  <si>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</si>
  <si>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</si>
  <si>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</si>
  <si>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</si>
  <si>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</si>
  <si>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</si>
  <si>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</si>
  <si>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</si>
  <si>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</si>
  <si>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</si>
  <si>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</si>
  <si>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</si>
  <si>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</si>
  <si>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</si>
  <si>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</si>
  <si>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</si>
  <si>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</si>
  <si>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</si>
  <si>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</si>
  <si>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</si>
  <si>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</si>
  <si>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</si>
  <si>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</si>
  <si>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</si>
  <si>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</si>
  <si>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</si>
  <si>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</si>
  <si>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</si>
  <si>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</si>
  <si>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</si>
  <si>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</si>
  <si>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</si>
  <si>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</si>
  <si>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</si>
  <si>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</si>
  <si>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</si>
  <si>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</si>
  <si>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</si>
  <si>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</si>
  <si>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</si>
  <si>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</si>
  <si>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</si>
  <si>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</si>
  <si>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</si>
  <si>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</si>
  <si>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</si>
  <si>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</si>
  <si>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</si>
  <si>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</si>
  <si>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</si>
  <si>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</si>
  <si>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</si>
  <si>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</si>
  <si>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</si>
  <si>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</si>
  <si>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</si>
  <si>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</si>
  <si>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</si>
  <si>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</si>
  <si>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</si>
  <si>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</si>
  <si>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</si>
  <si>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</si>
  <si>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</si>
  <si>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</si>
  <si>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</si>
  <si>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</si>
  <si>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</si>
  <si>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</si>
  <si>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</si>
  <si>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</si>
  <si>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</si>
  <si>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</si>
  <si>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</si>
  <si>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</si>
  <si>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</si>
  <si>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</si>
  <si>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</si>
  <si>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</si>
  <si>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</si>
  <si>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</si>
  <si>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</si>
  <si>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</si>
  <si>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</si>
  <si>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</si>
  <si>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</si>
  <si>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</si>
  <si>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</si>
  <si>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</si>
  <si>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</si>
  <si>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</si>
  <si>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</si>
  <si>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</si>
  <si>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</si>
  <si>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</si>
  <si>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</si>
  <si>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</si>
  <si>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</si>
  <si>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</si>
  <si>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</si>
  <si>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</si>
  <si>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</si>
  <si>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</si>
  <si>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</si>
  <si>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</si>
  <si>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</si>
  <si>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</si>
  <si>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</si>
  <si>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</si>
  <si>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</si>
  <si>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</si>
  <si>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</si>
  <si>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</si>
  <si>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</si>
  <si>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</si>
  <si>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</si>
  <si>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</si>
  <si>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</si>
  <si>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</si>
  <si>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</si>
  <si>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</si>
  <si>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</si>
  <si>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</si>
  <si>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</si>
  <si>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</si>
  <si>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</si>
  <si>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</si>
  <si>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</si>
  <si>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</si>
  <si>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</si>
  <si>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</si>
  <si>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</si>
  <si>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</si>
  <si>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</si>
  <si>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</si>
  <si>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</si>
  <si>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</si>
  <si>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</si>
  <si>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</si>
  <si>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</si>
  <si>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</si>
  <si>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</si>
  <si>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</si>
  <si>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</si>
  <si>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</si>
  <si>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</si>
  <si>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</si>
  <si>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</si>
  <si>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</si>
  <si>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</si>
  <si>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</si>
  <si>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</si>
  <si>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</si>
  <si>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</si>
  <si>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</si>
  <si>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</si>
  <si>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</si>
  <si>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</si>
  <si>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</si>
  <si>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</si>
  <si>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</si>
  <si>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</si>
  <si>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</si>
  <si>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</si>
  <si>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</si>
  <si>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</si>
  <si>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</si>
  <si>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</si>
  <si>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</si>
  <si>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</si>
  <si>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</si>
  <si>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</si>
  <si>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</si>
  <si>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</si>
  <si>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</si>
  <si>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</si>
  <si>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</si>
  <si>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</si>
  <si>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</si>
  <si>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</si>
  <si>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</si>
  <si>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</si>
  <si>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</si>
  <si>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</si>
  <si>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</si>
  <si>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</si>
  <si>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</si>
  <si>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</si>
  <si>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</si>
  <si>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</si>
  <si>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</si>
  <si>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</si>
  <si>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</si>
  <si>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</si>
  <si>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</si>
  <si>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</si>
  <si>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</si>
  <si>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</si>
  <si>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</si>
  <si>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</si>
  <si>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</si>
  <si>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</si>
  <si>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</si>
  <si>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</si>
  <si>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</si>
  <si>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</si>
  <si>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</si>
  <si>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</si>
  <si>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</si>
  <si>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</si>
  <si>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</si>
  <si>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</si>
  <si>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</si>
  <si>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</si>
  <si>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</si>
  <si>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</si>
  <si>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</si>
  <si>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</si>
  <si>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</si>
  <si>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</si>
  <si>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</si>
  <si>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</si>
  <si>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</si>
  <si>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</si>
  <si>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</si>
  <si>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</si>
  <si>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</si>
  <si>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</si>
  <si>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</si>
  <si>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</si>
  <si>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</si>
  <si>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</si>
  <si>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</si>
  <si>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</si>
  <si>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</si>
  <si>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</si>
  <si>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</si>
  <si>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</si>
  <si>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</si>
  <si>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</si>
  <si>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</si>
  <si>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</si>
  <si>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</si>
  <si>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</si>
  <si>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</si>
  <si>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</si>
  <si>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</si>
  <si>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</si>
  <si>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</si>
  <si>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</si>
  <si>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</si>
  <si>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</si>
  <si>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</si>
  <si>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</si>
  <si>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</si>
  <si>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</si>
  <si>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</si>
  <si>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</si>
  <si>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</si>
  <si>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</si>
  <si>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</si>
  <si>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</si>
  <si>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</si>
  <si>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</si>
  <si>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</si>
  <si>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</si>
  <si>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</si>
  <si>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</si>
  <si>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</si>
  <si>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</si>
  <si>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</si>
  <si>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</si>
  <si>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</si>
  <si>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</si>
  <si>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</si>
  <si>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</si>
  <si>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</si>
  <si>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</si>
  <si>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</si>
  <si>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</si>
  <si>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</si>
  <si>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</si>
  <si>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</si>
  <si>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</si>
  <si>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</si>
  <si>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</si>
  <si>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</si>
  <si>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</si>
  <si>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</si>
  <si>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</si>
  <si>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</si>
  <si>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</si>
  <si>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</si>
  <si>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</si>
  <si>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</si>
  <si>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</si>
  <si>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</si>
  <si>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</si>
  <si>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</si>
  <si>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</si>
  <si>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</si>
  <si>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</si>
  <si>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</si>
  <si>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</si>
  <si>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</si>
  <si>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</si>
  <si>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</si>
  <si>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</si>
  <si>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</si>
  <si>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</si>
  <si>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</si>
  <si>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</si>
  <si>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</si>
  <si>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</si>
  <si>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</si>
  <si>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</si>
  <si>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</si>
  <si>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</si>
  <si>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</si>
  <si>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</si>
  <si>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</si>
  <si>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</si>
  <si>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</si>
  <si>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</si>
  <si>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</si>
  <si>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</si>
  <si>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</si>
  <si>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</si>
  <si>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</si>
  <si>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</si>
  <si>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</si>
  <si>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</si>
  <si>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</si>
  <si>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</si>
  <si>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</si>
  <si>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</si>
  <si>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</si>
  <si>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</si>
  <si>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</si>
  <si>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</si>
  <si>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</si>
  <si>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</si>
  <si>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</si>
  <si>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</si>
  <si>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</si>
  <si>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</si>
  <si>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</si>
  <si>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</si>
  <si>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</si>
  <si>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</si>
  <si>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</si>
  <si>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</si>
  <si>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</si>
  <si>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</si>
  <si>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</si>
  <si>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</si>
  <si>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</si>
  <si>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</si>
  <si>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</si>
  <si>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</si>
  <si>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</si>
  <si>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</si>
  <si>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</si>
  <si>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</si>
  <si>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</si>
  <si>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</si>
  <si>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</si>
  <si>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</si>
  <si>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</si>
  <si>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</si>
  <si>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</si>
  <si>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</si>
  <si>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</si>
  <si>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</si>
  <si>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</si>
  <si>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</si>
  <si>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</si>
  <si>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</si>
  <si>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</si>
  <si>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</si>
  <si>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</si>
  <si>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</si>
  <si>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</si>
  <si>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</si>
  <si>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</si>
  <si>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</si>
  <si>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</si>
  <si>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</si>
  <si>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</si>
  <si>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</si>
  <si>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</si>
  <si>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</si>
  <si>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</si>
  <si>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</si>
  <si>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</si>
  <si>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</si>
  <si>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</si>
  <si>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</si>
  <si>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</si>
  <si>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</si>
  <si>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</si>
  <si>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</si>
  <si>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</si>
  <si>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</si>
  <si>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</si>
  <si>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</si>
  <si>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</si>
  <si>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</si>
  <si>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</si>
  <si>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</si>
  <si>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</si>
  <si>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</si>
  <si>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</si>
  <si>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</si>
  <si>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</si>
  <si>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</si>
  <si>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</si>
  <si>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</si>
  <si>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</si>
  <si>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</si>
  <si>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</si>
  <si>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</si>
  <si>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</si>
  <si>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</si>
  <si>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</si>
  <si>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</si>
  <si>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</si>
  <si>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</si>
  <si>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</si>
  <si>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</si>
  <si>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</si>
  <si>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</si>
  <si>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</si>
  <si>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</si>
  <si>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</si>
  <si>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</si>
  <si>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</si>
  <si>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</si>
  <si>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</si>
  <si>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</si>
  <si>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</si>
  <si>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</si>
  <si>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</si>
  <si>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</si>
  <si>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</si>
  <si>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</si>
  <si>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</si>
  <si>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</si>
  <si>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</si>
  <si>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</si>
  <si>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</si>
  <si>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</si>
  <si>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</si>
  <si>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</si>
  <si>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</si>
  <si>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</si>
  <si>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</si>
  <si>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</si>
  <si>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</si>
  <si>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</si>
  <si>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</si>
  <si>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</si>
  <si>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</si>
  <si>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</si>
  <si>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</si>
  <si>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</si>
  <si>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</si>
  <si>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</si>
  <si>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</si>
  <si>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</si>
  <si>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</si>
  <si>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</si>
  <si>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</si>
  <si>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</si>
  <si>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</si>
  <si>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</si>
  <si>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</si>
  <si>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</si>
  <si>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</si>
  <si>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</si>
  <si>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</si>
  <si>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</si>
  <si>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</si>
  <si>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</si>
  <si>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</si>
  <si>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</si>
  <si>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</si>
  <si>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</si>
  <si>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</si>
  <si>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</si>
  <si>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</si>
  <si>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</si>
  <si>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</si>
  <si>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</si>
  <si>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</si>
  <si>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</si>
  <si>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</si>
  <si>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</si>
  <si>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</si>
  <si>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</si>
  <si>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</si>
  <si>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</si>
  <si>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</si>
  <si>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</si>
  <si>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</si>
  <si>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</si>
  <si>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</si>
  <si>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</si>
  <si>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</si>
  <si>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</si>
  <si>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</si>
  <si>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</si>
  <si>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</si>
  <si>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</si>
  <si>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</si>
  <si>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</si>
  <si>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</si>
  <si>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</si>
  <si>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</si>
  <si>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</si>
  <si>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</si>
  <si>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</si>
  <si>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</si>
  <si>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</si>
  <si>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</si>
  <si>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</si>
  <si>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</si>
  <si>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</si>
  <si>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</si>
  <si>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</si>
  <si>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</si>
  <si>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</si>
  <si>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</si>
  <si>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</si>
  <si>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</si>
  <si>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</si>
  <si>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</si>
  <si>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</si>
  <si>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</si>
  <si>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</si>
  <si>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</si>
  <si>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</si>
  <si>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</si>
  <si>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</si>
  <si>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</si>
  <si>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</si>
  <si>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</si>
  <si>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</si>
  <si>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</si>
  <si>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</si>
  <si>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</si>
  <si>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</si>
  <si>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</si>
  <si>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</si>
  <si>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</si>
  <si>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</si>
  <si>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</si>
  <si>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</si>
  <si>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</si>
  <si>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</si>
  <si>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</si>
  <si>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</si>
  <si>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</si>
  <si>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</si>
  <si>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</si>
  <si>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</si>
  <si>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</si>
  <si>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</si>
  <si>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</si>
  <si>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</si>
  <si>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</si>
  <si>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</si>
  <si>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</si>
  <si>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</si>
  <si>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</si>
  <si>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</si>
  <si>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</si>
  <si>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</si>
  <si>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</si>
  <si>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</si>
  <si>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</si>
  <si>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</si>
  <si>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</si>
  <si>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</si>
  <si>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</si>
  <si>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</si>
  <si>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</si>
  <si>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</si>
  <si>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</si>
  <si>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</si>
  <si>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</si>
  <si>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</si>
  <si>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</si>
  <si>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</si>
  <si>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</si>
  <si>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</si>
  <si>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</si>
  <si>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</si>
  <si>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</si>
  <si>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</si>
  <si>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</si>
  <si>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</si>
  <si>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</si>
  <si>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</si>
  <si>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</si>
  <si>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</si>
  <si>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</si>
  <si>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</si>
  <si>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</si>
  <si>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</si>
  <si>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</si>
  <si>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</si>
  <si>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</si>
  <si>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</si>
  <si>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</si>
  <si>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</si>
  <si>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</si>
  <si>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</si>
  <si>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</si>
  <si>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</si>
  <si>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</si>
  <si>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</si>
  <si>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</si>
  <si>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</si>
  <si>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</si>
  <si>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</si>
  <si>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</si>
  <si>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</si>
  <si>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</si>
  <si>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</si>
  <si>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</si>
  <si>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</si>
  <si>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</si>
  <si>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</si>
  <si>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</si>
  <si>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</si>
  <si>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</si>
  <si>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</si>
  <si>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</si>
  <si>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</si>
  <si>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</si>
  <si>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</si>
  <si>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</si>
  <si>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</si>
  <si>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</si>
  <si>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</si>
  <si>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</si>
  <si>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</si>
  <si>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</si>
  <si>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</si>
  <si>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</si>
  <si>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</si>
  <si>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</si>
  <si>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</si>
  <si>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</si>
  <si>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</si>
  <si>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</si>
  <si>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</si>
  <si>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</si>
  <si>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</si>
  <si>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</si>
  <si>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</si>
  <si>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</si>
  <si>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</si>
  <si>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</si>
  <si>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</si>
  <si>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</si>
  <si>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</si>
  <si>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</si>
  <si>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</si>
  <si>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</si>
  <si>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</si>
  <si>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</si>
  <si>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</si>
  <si>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</si>
  <si>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</si>
  <si>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</si>
  <si>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</si>
  <si>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</si>
  <si>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</si>
  <si>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</si>
  <si>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</si>
  <si>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</si>
  <si>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</si>
  <si>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</si>
  <si>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</si>
  <si>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</si>
  <si>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</si>
  <si>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</si>
  <si>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</si>
  <si>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</si>
  <si>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</si>
  <si>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</si>
  <si>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</si>
  <si>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</si>
  <si>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</si>
  <si>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</si>
  <si>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</si>
  <si>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</si>
  <si>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</si>
  <si>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</si>
  <si>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</si>
  <si>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</si>
  <si>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</si>
  <si>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</si>
  <si>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</si>
  <si>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</si>
  <si>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</si>
  <si>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</si>
  <si>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</si>
  <si>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</si>
  <si>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</si>
  <si>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</si>
  <si>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</si>
  <si>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</si>
  <si>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</si>
  <si>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</si>
  <si>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</si>
  <si>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</si>
  <si>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</si>
  <si>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</si>
  <si>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</si>
  <si>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</si>
  <si>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</si>
  <si>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</si>
  <si>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</si>
  <si>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</si>
  <si>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</si>
  <si>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</si>
  <si>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</si>
  <si>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</si>
  <si>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</si>
  <si>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</si>
  <si>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</si>
  <si>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</si>
  <si>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</si>
  <si>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</si>
  <si>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</si>
  <si>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</si>
  <si>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</si>
  <si>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</si>
  <si>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</si>
  <si>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</si>
  <si>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</si>
  <si>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</si>
  <si>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</si>
  <si>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</si>
  <si>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</si>
  <si>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</si>
  <si>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</si>
  <si>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</si>
  <si>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</si>
  <si>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</si>
  <si>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</si>
  <si>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</si>
  <si>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</si>
  <si>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</si>
  <si>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</si>
  <si>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</si>
  <si>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</si>
  <si>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</si>
  <si>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</si>
  <si>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</si>
  <si>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</si>
  <si>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</si>
  <si>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</si>
  <si>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</si>
  <si>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</si>
  <si>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</si>
  <si>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</si>
  <si>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</si>
  <si>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</si>
  <si>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</si>
  <si>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</si>
  <si>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</si>
  <si>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</si>
  <si>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</si>
  <si>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</si>
  <si>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</si>
  <si>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</si>
  <si>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</si>
  <si>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</si>
  <si>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</si>
  <si>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</si>
  <si>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</si>
  <si>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</si>
  <si>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</si>
  <si>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</si>
  <si>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</si>
  <si>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</si>
  <si>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</si>
  <si>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</si>
  <si>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</si>
  <si>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</si>
  <si>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</si>
  <si>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</si>
  <si>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</si>
  <si>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</si>
  <si>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</si>
  <si>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</si>
  <si>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</si>
  <si>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</si>
  <si>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</si>
  <si>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</si>
  <si>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</si>
  <si>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</si>
  <si>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</si>
  <si>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</si>
  <si>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</si>
  <si>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</si>
  <si>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</si>
  <si>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</si>
  <si>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</si>
  <si>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</si>
  <si>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</si>
  <si>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</si>
  <si>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</si>
  <si>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</si>
  <si>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</si>
  <si>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</si>
  <si>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</si>
  <si>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</si>
  <si>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</si>
  <si>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</si>
  <si>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</si>
  <si>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</si>
  <si>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</si>
  <si>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</si>
  <si>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</si>
  <si>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</si>
  <si>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</si>
  <si>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</si>
  <si>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</si>
  <si>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</si>
  <si>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</si>
  <si>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</si>
  <si>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</si>
  <si>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</si>
  <si>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</si>
  <si>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</si>
  <si>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</si>
  <si>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</si>
  <si>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</si>
  <si>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</si>
  <si>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</si>
  <si>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</si>
  <si>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</si>
  <si>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</si>
  <si>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</si>
  <si>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</si>
  <si>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</si>
  <si>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</si>
  <si>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</si>
  <si>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</si>
  <si>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</si>
  <si>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</si>
  <si>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</si>
  <si>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</si>
  <si>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</si>
  <si>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</si>
  <si>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</si>
  <si>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</si>
  <si>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</si>
  <si>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</si>
  <si>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</si>
  <si>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</si>
  <si>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</si>
  <si>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</si>
  <si>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</si>
  <si>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</si>
  <si>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</si>
  <si>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</si>
  <si>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</si>
  <si>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</si>
  <si>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</si>
  <si>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</si>
  <si>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</si>
  <si>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</si>
  <si>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</si>
  <si>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</si>
  <si>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</si>
  <si>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</si>
  <si>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</si>
  <si>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</si>
  <si>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</si>
  <si>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</si>
  <si>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</si>
  <si>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</si>
  <si>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</si>
  <si>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</si>
  <si>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</si>
  <si>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</si>
  <si>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</si>
  <si>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</si>
  <si>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</si>
  <si>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</si>
  <si>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</si>
  <si>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</si>
  <si>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</si>
  <si>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</si>
  <si>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</si>
  <si>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</si>
  <si>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</si>
  <si>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</si>
  <si>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</si>
  <si>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</si>
  <si>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</si>
  <si>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</si>
  <si>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</si>
  <si>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</si>
  <si>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</si>
  <si>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</si>
  <si>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</si>
  <si>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</si>
  <si>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</si>
  <si>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</si>
  <si>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</si>
  <si>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</si>
  <si>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</si>
  <si>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</si>
  <si>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</si>
  <si>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</si>
  <si>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</si>
  <si>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</si>
  <si>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</si>
  <si>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</si>
  <si>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</si>
  <si>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</si>
  <si>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</si>
  <si>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</si>
  <si>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</si>
  <si>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</si>
  <si>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</si>
  <si>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</si>
  <si>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</si>
  <si>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</si>
  <si>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</si>
  <si>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</si>
  <si>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</si>
  <si>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</si>
  <si>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</si>
  <si>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</si>
  <si>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</si>
  <si>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</si>
  <si>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</si>
  <si>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</si>
  <si>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</si>
  <si>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</si>
  <si>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</si>
  <si>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</si>
  <si>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</si>
  <si>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</si>
  <si>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</si>
  <si>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</si>
  <si>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</si>
  <si>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</si>
  <si>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</si>
  <si>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</si>
  <si>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</si>
  <si>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</si>
  <si>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</si>
  <si>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</si>
  <si>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</si>
  <si>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</si>
  <si>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</si>
  <si>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</si>
  <si>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</si>
  <si>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</si>
  <si>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</si>
  <si>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</si>
  <si>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</si>
  <si>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</si>
  <si>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</si>
  <si>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</si>
  <si>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</si>
  <si>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</si>
  <si>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</si>
  <si>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</si>
  <si>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</si>
  <si>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</si>
  <si>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</si>
  <si>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</si>
  <si>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</si>
  <si>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</si>
  <si>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</si>
  <si>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</si>
  <si>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</si>
  <si>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</si>
  <si>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</si>
  <si>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</si>
  <si>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</si>
  <si>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</si>
  <si>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</si>
  <si>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</si>
  <si>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</si>
  <si>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</si>
  <si>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</si>
  <si>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</si>
  <si>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</si>
  <si>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</si>
  <si>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</si>
  <si>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</si>
  <si>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</si>
  <si>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</si>
  <si>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</si>
  <si>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</si>
  <si>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</si>
  <si>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</si>
  <si>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</si>
  <si>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</si>
  <si>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</si>
  <si>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</si>
  <si>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</si>
  <si>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</si>
  <si>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</si>
  <si>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</si>
  <si>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</si>
  <si>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</si>
  <si>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</si>
  <si>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</si>
  <si>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</si>
  <si>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</si>
  <si>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</si>
  <si>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</si>
  <si>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</si>
  <si>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</si>
  <si>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</si>
  <si>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</si>
  <si>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</si>
  <si>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</si>
  <si>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</si>
  <si>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</si>
  <si>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</si>
  <si>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</si>
  <si>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</si>
  <si>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</si>
  <si>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</si>
  <si>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</si>
  <si>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</si>
  <si>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</si>
  <si>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</si>
  <si>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</si>
  <si>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</si>
  <si>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</si>
  <si>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</si>
  <si>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</si>
  <si>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</si>
  <si>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</si>
  <si>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</si>
  <si>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</si>
  <si>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</si>
  <si>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</si>
  <si>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</si>
  <si>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</si>
  <si>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</si>
  <si>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</si>
  <si>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</si>
  <si>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</si>
  <si>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</si>
  <si>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</si>
  <si>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</si>
  <si>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</si>
  <si>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</si>
  <si>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</si>
  <si>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</si>
  <si>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</si>
  <si>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</si>
  <si>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</si>
  <si>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</si>
  <si>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</si>
  <si>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</si>
  <si>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</si>
  <si>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</si>
  <si>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</si>
  <si>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</si>
  <si>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</si>
  <si>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</si>
  <si>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</si>
  <si>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</si>
  <si>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</si>
  <si>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</si>
  <si>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</si>
  <si>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</si>
  <si>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</si>
  <si>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</si>
  <si>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</si>
  <si>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</si>
  <si>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</si>
  <si>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</si>
  <si>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</si>
  <si>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</si>
  <si>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</si>
  <si>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</si>
  <si>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</si>
  <si>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</si>
  <si>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</si>
  <si>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</si>
  <si>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</si>
  <si>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</si>
  <si>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</si>
  <si>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</si>
  <si>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</si>
  <si>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</si>
  <si>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</si>
  <si>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</si>
  <si>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</si>
  <si>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</si>
  <si>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</si>
  <si>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</si>
  <si>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</si>
  <si>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</si>
  <si>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</si>
  <si>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</si>
  <si>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</si>
  <si>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</si>
  <si>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</si>
  <si>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</si>
  <si>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</si>
  <si>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</si>
  <si>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</si>
  <si>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</si>
  <si>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</si>
  <si>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</si>
  <si>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</si>
  <si>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</si>
  <si>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</si>
  <si>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</si>
  <si>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</si>
  <si>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</si>
  <si>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</si>
  <si>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</si>
  <si>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</si>
  <si>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</si>
  <si>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</si>
  <si>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</si>
  <si>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</si>
  <si>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</si>
  <si>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</si>
  <si>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</si>
  <si>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</si>
  <si>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</si>
  <si>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</si>
  <si>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</si>
  <si>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</si>
  <si>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</si>
  <si>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</si>
  <si>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</si>
  <si>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</si>
  <si>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</si>
  <si>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</si>
  <si>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</si>
  <si>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</si>
  <si>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</si>
  <si>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</si>
  <si>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</si>
  <si>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</si>
  <si>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</si>
  <si>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</si>
  <si>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</si>
  <si>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</si>
  <si>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</si>
  <si>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</si>
  <si>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</si>
  <si>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</si>
  <si>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</si>
  <si>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</si>
  <si>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</si>
  <si>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</si>
  <si>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</si>
  <si>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</si>
  <si>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</si>
  <si>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</si>
  <si>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</si>
  <si>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</si>
  <si>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</si>
  <si>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</si>
  <si>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</si>
  <si>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</si>
  <si>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</si>
  <si>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</si>
  <si>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</si>
  <si>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</si>
  <si>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</si>
  <si>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</si>
  <si>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</si>
  <si>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</si>
  <si>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</si>
  <si>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</si>
  <si>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</si>
  <si>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</si>
  <si>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</si>
  <si>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</si>
  <si>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</si>
  <si>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</si>
  <si>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</si>
  <si>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</si>
  <si>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</si>
  <si>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</si>
  <si>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</si>
  <si>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</si>
  <si>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</si>
  <si>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</si>
  <si>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</si>
  <si>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</si>
  <si>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</si>
  <si>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</si>
  <si>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</si>
  <si>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</si>
  <si>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</si>
  <si>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</si>
  <si>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</si>
  <si>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</si>
  <si>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</si>
  <si>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</si>
  <si>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</si>
  <si>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</si>
  <si>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</si>
  <si>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</si>
  <si>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</si>
  <si>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</si>
  <si>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</si>
  <si>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</si>
  <si>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</si>
  <si>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</si>
  <si>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</si>
  <si>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</si>
  <si>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</si>
  <si>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</si>
  <si>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</si>
  <si>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</si>
  <si>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</si>
  <si>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</si>
  <si>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</si>
  <si>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</si>
  <si>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</si>
  <si>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</si>
  <si>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</si>
  <si>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</si>
  <si>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</si>
  <si>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</si>
  <si>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</si>
  <si>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</si>
  <si>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</si>
  <si>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</si>
  <si>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</si>
  <si>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</si>
  <si>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</si>
  <si>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</si>
  <si>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</si>
  <si>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</si>
  <si>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</si>
  <si>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</si>
  <si>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</si>
  <si>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</si>
  <si>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</si>
  <si>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</si>
  <si>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</si>
  <si>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</si>
  <si>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</si>
  <si>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</si>
  <si>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</si>
  <si>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</si>
  <si>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</si>
  <si>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</si>
  <si>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</si>
  <si>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</si>
  <si>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</si>
  <si>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</si>
  <si>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</si>
  <si>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</si>
  <si>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</si>
  <si>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</si>
  <si>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</si>
  <si>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</si>
  <si>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</si>
  <si>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</si>
  <si>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</si>
  <si>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</si>
  <si>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</si>
  <si>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</si>
  <si>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</si>
  <si>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</si>
  <si>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</si>
  <si>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</si>
  <si>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</si>
  <si>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</si>
  <si>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</si>
  <si>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</si>
  <si>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</si>
  <si>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</si>
  <si>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</si>
  <si>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</si>
  <si>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</si>
  <si>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</si>
  <si>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</si>
  <si>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</si>
  <si>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</si>
  <si>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</si>
  <si>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</si>
  <si>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</si>
  <si>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</si>
  <si>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</si>
  <si>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</si>
  <si>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</si>
  <si>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</si>
  <si>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</si>
  <si>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</si>
  <si>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</si>
  <si>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</si>
  <si>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</si>
  <si>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</si>
  <si>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</si>
  <si>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</si>
  <si>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</si>
  <si>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</si>
  <si>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</si>
  <si>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</si>
  <si>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</si>
  <si>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</si>
  <si>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</si>
  <si>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</si>
  <si>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</si>
  <si>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</si>
  <si>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</si>
  <si>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</si>
  <si>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</si>
  <si>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</si>
  <si>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</si>
  <si>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</si>
  <si>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</si>
  <si>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</si>
  <si>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</si>
  <si>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</si>
  <si>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</si>
  <si>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</si>
  <si>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</si>
  <si>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</si>
  <si>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</si>
  <si>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</si>
  <si>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</si>
  <si>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</si>
  <si>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</si>
  <si>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</si>
  <si>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</si>
  <si>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122</t>
  </si>
  <si>
    <t>123</t>
  </si>
  <si>
    <t>ASOCIACION DE PADRES DE FAMILIA</t>
  </si>
  <si>
    <t>314</t>
  </si>
  <si>
    <t>PRESTAR EL SERVICIO DE EDUCACION INICIAL EN EL MARCO DE LA ATENCION INTEGRAL A NIÑAS Y NIÑOS MENORES DE 5 AÑOS O HASTA SU INGRESO AL GRADO  DE TRANSISICION, DE CONFORMIDAD CON EL MANUAL OPERATIVO DE LA MODALUIDAD Y LAS DIRECTRICES ESTABLECIDAD POR LE ICBF, EN ARMONIA CON LA POLITICA DE ESTADO PARA EL DESARROLLO INTEGRAL DE LA PRIMERA INFANCIA "DE CERO A SIEMPRE" EN LE SERVICIO HOGARES INFANTILES</t>
  </si>
  <si>
    <t>283</t>
  </si>
  <si>
    <t>PRESTAR LO SERVICOS DE EDUCACION INICIAL EN EL MARCO DE LA ATENCION INTEGRAL EN HOGARES INFANTILES -HI- DE CONFORMIDAD CON EL MANUAL OPERATIVO DE LA MODALIDAD INSTITUCIONAL, EL LINEAMIENTO TECNICO PARA LA ATENCION A LA PRIMERA INFANCIA Y LAS DIRECTRICES POR LE ICBF, EN ARMONIA CON LA POLITICA DE ESTADO PARA EL DESARROLLO INTEGRAL DE LA PRIEMRA INFANCIA DE CERO A SIEMPRE</t>
  </si>
  <si>
    <t>253</t>
  </si>
  <si>
    <t>419</t>
  </si>
  <si>
    <t>225</t>
  </si>
  <si>
    <t>044</t>
  </si>
  <si>
    <t>417</t>
  </si>
  <si>
    <t>302</t>
  </si>
  <si>
    <t>284</t>
  </si>
  <si>
    <t>222</t>
  </si>
  <si>
    <t>72</t>
  </si>
  <si>
    <t>30</t>
  </si>
  <si>
    <t>24</t>
  </si>
  <si>
    <t>28</t>
  </si>
  <si>
    <t>524</t>
  </si>
  <si>
    <t>4</t>
  </si>
  <si>
    <t>14</t>
  </si>
  <si>
    <t>19</t>
  </si>
  <si>
    <t>ATENDER A  LA PRIMERA INFANCIA EN EL MARCO DE LA ESTRATEGIA DE CERO A SIEMPRE DE CONFORMIDAD CON LAS DIRECTRICES, LINEAMIENTOS Y PARAMETROS ESTABLECIDIS POR EL ICBF, ASI COMO REGULAR LAS RELACIONES ENTRE LAS PARTES DERIVADAS DE LA ENTREGA DE APORTES DEL ICBF A LA ENTIDAD ADMINISTRADORA DE SERVICIO, PARA QUE ESTE ASUMA CON SU RESPONSABILIDAD Y BAJO SU EXCLUSIVA RESPONSABILIAD DICHA ATENCION</t>
  </si>
  <si>
    <t>PRESTAR LOS SERVICIOS DE EDUCACION INICIAL EN EL MARCO DE LA ATENCION INTEGRAL EN HOGARES INFANTILES -HI-, DECONFORMIDAD CON EL MANUAL OPERATIVO DE LA MODALIDAD INSTITUCIONAL, EL LINEAMIENTO TECNICO PARA LA ATENCION A LA PRIMERA INFANCIA Y LAS DIRECTRICES ESTABLECIDAD POR EL ICBF, EN ARMONIA CON LA POLITICA DE ESTADO PARA EL DESARROLLO INTEGRAL DE LA PRIMERA INFANCIA DE CERO A SIEMPRE</t>
  </si>
  <si>
    <t>BRINDAR ATENCION INTEGRAL A NIÑOS Y NIÑAS (6) MESES Y MENORES DE LOS CINCO AÑOS (5) DE EDAD CON VULNERABILIDAD ECONOMICA Y SOCIALPRIORITARIAMENTE A QUINES POR RAZONES DE TRABAJO DE SUS PADRES O ADULTOS RESPONSABLE  DE SU CUIDADO PERMENECEN SOLOS TEMPORALMENTE Y A LOS HIJOS DE FAMILIAS EN SITUACION DE DESPLAZAMIENTO</t>
  </si>
  <si>
    <t>ATENDER A  LA PRIMERA INFANCIA EN EL MARCO DE LA ESTRATEGIA DE CERO A SIEMPRE DE CONFORMIDAD CON LAS DIRECTRICES, LINEAMIENTOS Y PARAMETROS ESTABLECIDIS POR EL ICBFA EL CONTRATISTA PARQ QUE ESTE ASUMA CON SU PERSONAL Y BAJO SU EXCLUSIVA RESPONSABILIDAD DICHA ATENCION.</t>
  </si>
  <si>
    <t>PRESTAR EL SERVICIO DE EDUCACION INICIAL Y CUIDADO   A NIÑOS Y NIÑAS MENORES DE 5 AÑOS O HASTA SU INGRESO AL GRADO  DE TRANSICION, CON EL FIN DE PROMOVER EL DESARROLO INTEGRAL DE LA PRIMERA INFANCIA CON CALIDAD, DE CONFORMIDAD  CON LOS LINEAMIENTOS , MANUAL OPERATIVO, LAS DIRECTRICES, PARAMETROS Y  ESTANDADRES ESTABLECIDOS POR EL ICBF EN EL MARCO DE LA ESTRATEGIA DE ATENCION INTEGRAL DE CERO A SIEMPRE ,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</si>
  <si>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A NIÑOS Y NIÑAS MENORES DE 5 AÑOS O HASTA SU INGRESO AL GRADO  DE TRANSICION,  CON EL FIN DE PROMOVER EL DESARRROLLO INTEGRAL DE LA PRIMERA INFANCIA CON CALIDAD DE CONFORMIDAD  CON LOS LINEAMIENTOS, EL MANUAL OPERATIVO, LAS DIRECTRICES, PARAMETROS Y ESTANDARES ESTABLECIDOS POR EL ICBF, EN EL MARCO DE LA ESTRATEGIA DE ATENCION INTEGRAL DECERO A SIEMPRE</t>
  </si>
  <si>
    <t>PRESTAR EL SERVICIO DE ATENCION INTEGRAL A NIÑOS Y NIÑAS MENORES DE 5 AÑOS O HASTA SU INGRESO AL GRADO TRANSICION  CON EL FIN  DE PROMOVER EL DESARROLLO INTEGRAL DE LA PRMERA INFANCIA  DE CONFORMIDAD CON EL MANUAL OPERATIVO  DE LA MODALIDAD INSTITUCIONAL  Y LAS DIRECTRICES ESTABLECIDAS  POR EL ICBF EN EL MARCO DE LA POLITICADE ESTADO PARA EL DESARROLLO INTEGRAL DE LA RPIMERA INFANCIA DE CERO A SIEMPRE EN EL SERVICIO HOGARES INFANTILES INSTITUCIONAL INTEGRAL</t>
  </si>
  <si>
    <t>PRESTAR EL SERVICIO DE EDUCACION INICIAL EN EL MARCO DE LA ATENCION INTEGRAL A NIÑOS Y NIÑAS MENORES DE 5 AÑOS O HASTA SU INGRESO AL GRADO  DE TRANSISICION,CON EL FIN DE PROMOVER EL DESARRROLLO INTEGRAL DE LA PRIMERA INFANCIA DE CONFORMDAD CON EL MANUAL OPERATIVOP DE LA MODALIDAD INSTITUCIONAL Y LAS DIRECTRICES ESTABLECIDAD POR EL ICBF EN EL MARCO DE LA POLITICA DE ESTADO PARA EL DESARROLLO INTEGRAL DE LA PRIMERA INFANCIA DE CERO A SIEMPRE EN EL SERVICIO HOGARES INFANTILES</t>
  </si>
  <si>
    <t>PRESTAR EL SERVICIO HOGARES INFANTILES HI CON CONFORMIDAD CON EL MANUAL OPERATIVO DE LA MODALIDAD INSTITUCIONAL Y LAS DIRECTRICES ESTABELCIDAS POR EL ICBF, EN  ARMONIA CON LA POLITICA DE ESTADO PARA EL DESARROLLO INTEGRAL DE LA PRIMERA INFANCIA DE CERO  A SIEMPRE</t>
  </si>
  <si>
    <t>EL PRESENTE CONTRATO TIENE POR OBJETO PROVEER AL CONTRATISTA DE LOS RECURSOS DE QUE TRATA LA CLAUSULA UINTA PARA BRINDAR ATENCION A NIÑOS Y NIÑAS DE 6 MESES HASTA 5 AÑOS EN EL HOGAR INFANTIL INVOLUCRANDO SU CONTEXTO FAMILIAR Y COMUNITARIO  DE CONFORMIDAD CON LOS ESTANDARES Y LINEAMIENTOS EMANADOS DEL ICBF</t>
  </si>
  <si>
    <t>EL ICBF PROVEERA AL CONTRATISTA LOS RECURSOS PARA BRINDAR ATENCION A NIÑAS Y NIÑOS DE SEIS(6) MESES HASTA LOS SEIS (6) AÑOS EN EL HOGAR INFANTIL FLORECITAS</t>
  </si>
  <si>
    <t>PROVEER DE RECURSOS AL CONTRATISTA PARA BRINDAR ATENCION A NIÑAS Y NIÑOS ENTRE LOS (6) AÑOS DE EDAD  EN EL HOGAR INFANTIL DANDO PRIORIDAD A LOS NIÑOS  PERTENECIENTES A LOS NIVELES I Y II DEL SISBEN</t>
  </si>
  <si>
    <t>PROVEER AL CONTRATISTA DE LOS RECURSOS PARA BRINDAR ATENCION A NIÑOS Y NIÑAS ENTRE (6) MESES Y HASTA SETENTA Y UN (71) MESES DE EDAD EN EL HOGAR INFANTIL, DANDO PRIORIDAD A LOS NIÑOS Y NIÑAS PERTENECIENTES A LOS NIVELES I Y II DEL SISBEN Y POBLACION DESPLAZADA CONFORME A LOS LINEAMIENTOS DEL ICBF</t>
  </si>
  <si>
    <t xml:space="preserve">BRINDAR ATENCION INTEGRAL A NIÑOS Y NIÑAS (6) MESES Y HASTA (5) CINCO AÑOS, ONCE (11) MESES DE EDAD EN EL HOGAR INFANTIL PERTENECIENTES A LOS NIVELES I Y II DEL SISBEN, HIJOS DE PADRES TRABAJADORES, DANDO PRIORIDAD A LOS NIÑOS Y NIÑAS PERTENECIENTES A FAMILAS EN SITUACION DE DESPLAZAMIENTO </t>
  </si>
  <si>
    <t>SANDRA LILIANA ARCINIEGAS MANDON</t>
  </si>
  <si>
    <t xml:space="preserve">5630370  </t>
  </si>
  <si>
    <t>2021-54-54001222020</t>
  </si>
  <si>
    <t>CARRERA 3 N° 5-27  BARRIO PALO REDONDO</t>
  </si>
  <si>
    <t>CARRERA 3 N° 5-27 BARRIO PALO REDONDO</t>
  </si>
  <si>
    <t>yanethpedrozaq@hotmail.com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</si>
</sst>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94" zoomScale="85" zoomScaleNormal="8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822</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800154331</v>
      </c>
      <c r="C20" s="5"/>
      <c r="D20" s="73"/>
      <c r="E20" s="5"/>
      <c r="F20" s="5"/>
      <c r="G20" s="5"/>
      <c r="H20" s="243"/>
      <c r="I20" s="149" t="s">
        <v>1157</v>
      </c>
      <c r="J20" s="150" t="s">
        <v>833</v>
      </c>
      <c r="K20" s="151">
        <v>229114500</v>
      </c>
      <c r="L20" s="152"/>
      <c r="M20" s="152">
        <v>44561</v>
      </c>
      <c r="N20" s="135">
        <f>+(M20-L20)/30</f>
        <v>1485.3666666666666</v>
      </c>
      <c r="O20" s="138"/>
      <c r="U20" s="134"/>
      <c r="V20" s="105">
        <f ca="1">NOW()</f>
        <v>44193.900413657408</v>
      </c>
      <c r="W20" s="105">
        <f ca="1">NOW()</f>
        <v>44193.900413657408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PADRES DE FAMILIA HOGAR INFANTIL COMUNITARIO FLORECITAS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2676</v>
      </c>
      <c r="E48" s="145">
        <v>43848</v>
      </c>
      <c r="F48" s="145">
        <v>44195</v>
      </c>
      <c r="G48" s="160">
        <f>IF(AND(E48&lt;&gt;"",F48&lt;&gt;""),((F48-E48)/30),"")</f>
        <v>11.566666666666666</v>
      </c>
      <c r="H48" s="114" t="s">
        <v>2700</v>
      </c>
      <c r="I48" s="113" t="s">
        <v>1157</v>
      </c>
      <c r="J48" s="113" t="s">
        <v>833</v>
      </c>
      <c r="K48" s="116">
        <v>199757370</v>
      </c>
      <c r="L48" s="115" t="s">
        <v>1148</v>
      </c>
      <c r="M48" s="117">
        <v>1</v>
      </c>
      <c r="N48" s="115" t="s">
        <v>1151</v>
      </c>
      <c r="O48" s="115" t="s">
        <v>26</v>
      </c>
      <c r="P48" s="78"/>
    </row>
    <row r="49" spans="1:16" s="6" customFormat="1" ht="24.75" customHeight="1" x14ac:dyDescent="0.25">
      <c r="A49" s="143">
        <v>2</v>
      </c>
      <c r="B49" s="111" t="s">
        <v>2678</v>
      </c>
      <c r="C49" s="112" t="s">
        <v>31</v>
      </c>
      <c r="D49" s="110" t="s">
        <v>2677</v>
      </c>
      <c r="E49" s="145">
        <v>43486</v>
      </c>
      <c r="F49" s="145">
        <v>43812</v>
      </c>
      <c r="G49" s="160">
        <f t="shared" ref="G49:G50" si="2">IF(AND(E49&lt;&gt;"",F49&lt;&gt;""),((F49-E49)/30),"")</f>
        <v>10.866666666666667</v>
      </c>
      <c r="H49" s="114" t="s">
        <v>2707</v>
      </c>
      <c r="I49" s="113" t="s">
        <v>1157</v>
      </c>
      <c r="J49" s="113" t="s">
        <v>833</v>
      </c>
      <c r="K49" s="116">
        <v>43737660</v>
      </c>
      <c r="L49" s="115" t="s">
        <v>1148</v>
      </c>
      <c r="M49" s="117">
        <v>1</v>
      </c>
      <c r="N49" s="115" t="s">
        <v>27</v>
      </c>
      <c r="O49" s="115" t="s">
        <v>26</v>
      </c>
      <c r="P49" s="78"/>
    </row>
    <row r="50" spans="1:16" s="6" customFormat="1" ht="24.75" customHeight="1" x14ac:dyDescent="0.25">
      <c r="A50" s="143">
        <v>3</v>
      </c>
      <c r="B50" s="111" t="s">
        <v>2678</v>
      </c>
      <c r="C50" s="112" t="s">
        <v>31</v>
      </c>
      <c r="D50" s="110" t="s">
        <v>2679</v>
      </c>
      <c r="E50" s="145">
        <v>43405</v>
      </c>
      <c r="F50" s="145">
        <v>43441</v>
      </c>
      <c r="G50" s="160">
        <f t="shared" si="2"/>
        <v>1.2</v>
      </c>
      <c r="H50" s="119" t="s">
        <v>2680</v>
      </c>
      <c r="I50" s="113" t="s">
        <v>1157</v>
      </c>
      <c r="J50" s="113" t="s">
        <v>833</v>
      </c>
      <c r="K50" s="116">
        <v>20942580</v>
      </c>
      <c r="L50" s="115" t="s">
        <v>1148</v>
      </c>
      <c r="M50" s="117">
        <v>1</v>
      </c>
      <c r="N50" s="115" t="s">
        <v>27</v>
      </c>
      <c r="O50" s="115" t="s">
        <v>26</v>
      </c>
      <c r="P50" s="78"/>
    </row>
    <row r="51" spans="1:16" s="6" customFormat="1" ht="24.75" customHeight="1" outlineLevel="1" x14ac:dyDescent="0.25">
      <c r="A51" s="143">
        <v>4</v>
      </c>
      <c r="B51" s="111" t="s">
        <v>2678</v>
      </c>
      <c r="C51" s="112" t="s">
        <v>31</v>
      </c>
      <c r="D51" s="110" t="s">
        <v>2681</v>
      </c>
      <c r="E51" s="145">
        <v>43313</v>
      </c>
      <c r="F51" s="145">
        <v>43404</v>
      </c>
      <c r="G51" s="160">
        <f t="shared" ref="G51:G107" si="3">IF(AND(E51&lt;&gt;"",F51&lt;&gt;""),((F51-E51)/30),"")</f>
        <v>3.0333333333333332</v>
      </c>
      <c r="H51" s="119" t="s">
        <v>2705</v>
      </c>
      <c r="I51" s="113" t="s">
        <v>1157</v>
      </c>
      <c r="J51" s="113" t="s">
        <v>833</v>
      </c>
      <c r="K51" s="116">
        <v>53516880</v>
      </c>
      <c r="L51" s="115" t="s">
        <v>1148</v>
      </c>
      <c r="M51" s="117">
        <v>1</v>
      </c>
      <c r="N51" s="115" t="s">
        <v>27</v>
      </c>
      <c r="O51" s="115" t="s">
        <v>26</v>
      </c>
      <c r="P51" s="78"/>
    </row>
    <row r="52" spans="1:16" s="7" customFormat="1" ht="24.75" customHeight="1" outlineLevel="1" x14ac:dyDescent="0.25">
      <c r="A52" s="144">
        <v>5</v>
      </c>
      <c r="B52" s="111" t="s">
        <v>2678</v>
      </c>
      <c r="C52" s="112" t="s">
        <v>31</v>
      </c>
      <c r="D52" s="110" t="s">
        <v>2683</v>
      </c>
      <c r="E52" s="145">
        <v>43040</v>
      </c>
      <c r="F52" s="145">
        <v>43312</v>
      </c>
      <c r="G52" s="160">
        <f t="shared" si="3"/>
        <v>9.0666666666666664</v>
      </c>
      <c r="H52" s="119" t="s">
        <v>2706</v>
      </c>
      <c r="I52" s="113" t="s">
        <v>1157</v>
      </c>
      <c r="J52" s="113" t="s">
        <v>833</v>
      </c>
      <c r="K52" s="116">
        <v>121657460</v>
      </c>
      <c r="L52" s="115" t="s">
        <v>1148</v>
      </c>
      <c r="M52" s="117">
        <v>1</v>
      </c>
      <c r="N52" s="115" t="s">
        <v>27</v>
      </c>
      <c r="O52" s="115" t="s">
        <v>26</v>
      </c>
      <c r="P52" s="79"/>
    </row>
    <row r="53" spans="1:16" s="7" customFormat="1" ht="24.75" customHeight="1" outlineLevel="1" x14ac:dyDescent="0.25">
      <c r="A53" s="144">
        <v>6</v>
      </c>
      <c r="B53" s="111" t="s">
        <v>2678</v>
      </c>
      <c r="C53" s="112" t="s">
        <v>31</v>
      </c>
      <c r="D53" s="110" t="s">
        <v>2684</v>
      </c>
      <c r="E53" s="145">
        <v>42675</v>
      </c>
      <c r="F53" s="145">
        <v>43039</v>
      </c>
      <c r="G53" s="160">
        <f t="shared" si="3"/>
        <v>12.133333333333333</v>
      </c>
      <c r="H53" s="119" t="s">
        <v>2704</v>
      </c>
      <c r="I53" s="113" t="s">
        <v>1157</v>
      </c>
      <c r="J53" s="113" t="s">
        <v>833</v>
      </c>
      <c r="K53" s="116">
        <v>117928000</v>
      </c>
      <c r="L53" s="115" t="s">
        <v>1148</v>
      </c>
      <c r="M53" s="117">
        <v>1</v>
      </c>
      <c r="N53" s="115" t="s">
        <v>27</v>
      </c>
      <c r="O53" s="115" t="s">
        <v>26</v>
      </c>
      <c r="P53" s="79"/>
    </row>
    <row r="54" spans="1:16" s="7" customFormat="1" ht="24.75" customHeight="1" outlineLevel="1" x14ac:dyDescent="0.25">
      <c r="A54" s="144">
        <v>7</v>
      </c>
      <c r="B54" s="111" t="s">
        <v>2678</v>
      </c>
      <c r="C54" s="112" t="s">
        <v>31</v>
      </c>
      <c r="D54" s="110" t="s">
        <v>2685</v>
      </c>
      <c r="E54" s="145">
        <v>42399</v>
      </c>
      <c r="F54" s="145">
        <v>42674</v>
      </c>
      <c r="G54" s="160">
        <f t="shared" si="3"/>
        <v>9.1666666666666661</v>
      </c>
      <c r="H54" s="119" t="s">
        <v>2703</v>
      </c>
      <c r="I54" s="113" t="s">
        <v>1157</v>
      </c>
      <c r="J54" s="113" t="s">
        <v>833</v>
      </c>
      <c r="K54" s="118">
        <v>84366281</v>
      </c>
      <c r="L54" s="115" t="s">
        <v>1148</v>
      </c>
      <c r="M54" s="117">
        <v>1</v>
      </c>
      <c r="N54" s="115" t="s">
        <v>27</v>
      </c>
      <c r="O54" s="115" t="s">
        <v>26</v>
      </c>
      <c r="P54" s="79"/>
    </row>
    <row r="55" spans="1:16" s="7" customFormat="1" ht="24.75" customHeight="1" outlineLevel="1" x14ac:dyDescent="0.25">
      <c r="A55" s="144">
        <v>8</v>
      </c>
      <c r="B55" s="111" t="s">
        <v>2678</v>
      </c>
      <c r="C55" s="112" t="s">
        <v>31</v>
      </c>
      <c r="D55" s="110" t="s">
        <v>2686</v>
      </c>
      <c r="E55" s="145">
        <v>42025</v>
      </c>
      <c r="F55" s="145">
        <v>42369</v>
      </c>
      <c r="G55" s="160">
        <f t="shared" si="3"/>
        <v>11.466666666666667</v>
      </c>
      <c r="H55" s="114" t="s">
        <v>2699</v>
      </c>
      <c r="I55" s="113" t="s">
        <v>1157</v>
      </c>
      <c r="J55" s="113" t="s">
        <v>833</v>
      </c>
      <c r="K55" s="118">
        <v>97535572</v>
      </c>
      <c r="L55" s="115" t="s">
        <v>1148</v>
      </c>
      <c r="M55" s="117">
        <v>1</v>
      </c>
      <c r="N55" s="115" t="s">
        <v>27</v>
      </c>
      <c r="O55" s="115" t="s">
        <v>26</v>
      </c>
      <c r="P55" s="79"/>
    </row>
    <row r="56" spans="1:16" s="7" customFormat="1" ht="24.75" customHeight="1" outlineLevel="1" x14ac:dyDescent="0.25">
      <c r="A56" s="144">
        <v>9</v>
      </c>
      <c r="B56" s="111" t="s">
        <v>2678</v>
      </c>
      <c r="C56" s="112" t="s">
        <v>31</v>
      </c>
      <c r="D56" s="110" t="s">
        <v>2687</v>
      </c>
      <c r="E56" s="145">
        <v>41257</v>
      </c>
      <c r="F56" s="145">
        <v>42004</v>
      </c>
      <c r="G56" s="160">
        <f t="shared" si="3"/>
        <v>24.9</v>
      </c>
      <c r="H56" s="122" t="s">
        <v>2702</v>
      </c>
      <c r="I56" s="113" t="s">
        <v>1157</v>
      </c>
      <c r="J56" s="113" t="s">
        <v>833</v>
      </c>
      <c r="K56" s="118">
        <v>184072706</v>
      </c>
      <c r="L56" s="115" t="s">
        <v>1148</v>
      </c>
      <c r="M56" s="117">
        <v>1</v>
      </c>
      <c r="N56" s="115" t="s">
        <v>27</v>
      </c>
      <c r="O56" s="115" t="s">
        <v>26</v>
      </c>
      <c r="P56" s="79"/>
    </row>
    <row r="57" spans="1:16" s="7" customFormat="1" ht="24.75" customHeight="1" outlineLevel="1" x14ac:dyDescent="0.25">
      <c r="A57" s="144">
        <v>10</v>
      </c>
      <c r="B57" s="64" t="s">
        <v>2678</v>
      </c>
      <c r="C57" s="65" t="s">
        <v>31</v>
      </c>
      <c r="D57" s="63" t="s">
        <v>2688</v>
      </c>
      <c r="E57" s="145">
        <v>41100</v>
      </c>
      <c r="F57" s="145">
        <v>41273</v>
      </c>
      <c r="G57" s="160">
        <f t="shared" si="3"/>
        <v>5.7666666666666666</v>
      </c>
      <c r="H57" s="122" t="s">
        <v>2701</v>
      </c>
      <c r="I57" s="63" t="s">
        <v>1157</v>
      </c>
      <c r="J57" s="63" t="s">
        <v>833</v>
      </c>
      <c r="K57" s="66">
        <v>34891649</v>
      </c>
      <c r="L57" s="65" t="s">
        <v>1148</v>
      </c>
      <c r="M57" s="117">
        <v>1</v>
      </c>
      <c r="N57" s="65" t="s">
        <v>27</v>
      </c>
      <c r="O57" s="65" t="s">
        <v>26</v>
      </c>
      <c r="P57" s="79"/>
    </row>
    <row r="58" spans="1:16" s="7" customFormat="1" ht="24.75" customHeight="1" outlineLevel="1" x14ac:dyDescent="0.25">
      <c r="A58" s="144">
        <v>11</v>
      </c>
      <c r="B58" s="64" t="s">
        <v>2678</v>
      </c>
      <c r="C58" s="65" t="s">
        <v>31</v>
      </c>
      <c r="D58" s="63" t="s">
        <v>2690</v>
      </c>
      <c r="E58" s="145">
        <v>40935</v>
      </c>
      <c r="F58" s="145">
        <v>41090</v>
      </c>
      <c r="G58" s="160">
        <f t="shared" si="3"/>
        <v>5.166666666666667</v>
      </c>
      <c r="H58" s="122" t="s">
        <v>2701</v>
      </c>
      <c r="I58" s="63" t="s">
        <v>1157</v>
      </c>
      <c r="J58" s="63" t="s">
        <v>833</v>
      </c>
      <c r="K58" s="66">
        <v>36361387</v>
      </c>
      <c r="L58" s="65" t="s">
        <v>1148</v>
      </c>
      <c r="M58" s="117">
        <v>1</v>
      </c>
      <c r="N58" s="65" t="s">
        <v>27</v>
      </c>
      <c r="O58" s="65" t="s">
        <v>26</v>
      </c>
      <c r="P58" s="79"/>
    </row>
    <row r="59" spans="1:16" s="7" customFormat="1" ht="24.75" customHeight="1" outlineLevel="1" x14ac:dyDescent="0.25">
      <c r="A59" s="144">
        <v>12</v>
      </c>
      <c r="B59" s="64" t="s">
        <v>2678</v>
      </c>
      <c r="C59" s="65" t="s">
        <v>31</v>
      </c>
      <c r="D59" s="63" t="s">
        <v>2691</v>
      </c>
      <c r="E59" s="145">
        <v>40562</v>
      </c>
      <c r="F59" s="145">
        <v>40908</v>
      </c>
      <c r="G59" s="160">
        <f t="shared" si="3"/>
        <v>11.533333333333333</v>
      </c>
      <c r="H59" s="122" t="s">
        <v>2701</v>
      </c>
      <c r="I59" s="63" t="s">
        <v>1157</v>
      </c>
      <c r="J59" s="63" t="s">
        <v>833</v>
      </c>
      <c r="K59" s="66">
        <v>65865735</v>
      </c>
      <c r="L59" s="65" t="s">
        <v>1148</v>
      </c>
      <c r="M59" s="117">
        <v>1</v>
      </c>
      <c r="N59" s="65" t="s">
        <v>27</v>
      </c>
      <c r="O59" s="65" t="s">
        <v>26</v>
      </c>
      <c r="P59" s="79"/>
    </row>
    <row r="60" spans="1:16" s="7" customFormat="1" ht="24.75" customHeight="1" outlineLevel="1" x14ac:dyDescent="0.25">
      <c r="A60" s="144">
        <v>13</v>
      </c>
      <c r="B60" s="64" t="s">
        <v>2678</v>
      </c>
      <c r="C60" s="65" t="s">
        <v>31</v>
      </c>
      <c r="D60" s="63" t="s">
        <v>2692</v>
      </c>
      <c r="E60" s="145">
        <v>40191</v>
      </c>
      <c r="F60" s="145">
        <v>40543</v>
      </c>
      <c r="G60" s="160">
        <f t="shared" si="3"/>
        <v>11.733333333333333</v>
      </c>
      <c r="H60" s="122" t="s">
        <v>2712</v>
      </c>
      <c r="I60" s="63" t="s">
        <v>1157</v>
      </c>
      <c r="J60" s="63" t="s">
        <v>833</v>
      </c>
      <c r="K60" s="66">
        <v>63274809</v>
      </c>
      <c r="L60" s="65" t="s">
        <v>1148</v>
      </c>
      <c r="M60" s="117">
        <v>1</v>
      </c>
      <c r="N60" s="65" t="s">
        <v>27</v>
      </c>
      <c r="O60" s="65" t="s">
        <v>26</v>
      </c>
      <c r="P60" s="79"/>
    </row>
    <row r="61" spans="1:16" s="7" customFormat="1" ht="24.75" customHeight="1" outlineLevel="1" x14ac:dyDescent="0.25">
      <c r="A61" s="144">
        <v>14</v>
      </c>
      <c r="B61" s="64" t="s">
        <v>2678</v>
      </c>
      <c r="C61" s="65" t="s">
        <v>31</v>
      </c>
      <c r="D61" s="63" t="s">
        <v>2693</v>
      </c>
      <c r="E61" s="145">
        <v>39830</v>
      </c>
      <c r="F61" s="145">
        <v>40178</v>
      </c>
      <c r="G61" s="160">
        <f t="shared" si="3"/>
        <v>11.6</v>
      </c>
      <c r="H61" s="122" t="s">
        <v>2712</v>
      </c>
      <c r="I61" s="63" t="s">
        <v>1157</v>
      </c>
      <c r="J61" s="63" t="s">
        <v>833</v>
      </c>
      <c r="K61" s="66">
        <v>60581478</v>
      </c>
      <c r="L61" s="65" t="s">
        <v>1148</v>
      </c>
      <c r="M61" s="117">
        <v>1</v>
      </c>
      <c r="N61" s="65" t="s">
        <v>27</v>
      </c>
      <c r="O61" s="65" t="s">
        <v>26</v>
      </c>
      <c r="P61" s="79"/>
    </row>
    <row r="62" spans="1:16" s="7" customFormat="1" ht="24.75" customHeight="1" outlineLevel="1" x14ac:dyDescent="0.25">
      <c r="A62" s="144">
        <v>15</v>
      </c>
      <c r="B62" s="64" t="s">
        <v>2678</v>
      </c>
      <c r="C62" s="65" t="s">
        <v>31</v>
      </c>
      <c r="D62" s="63" t="s">
        <v>2694</v>
      </c>
      <c r="E62" s="145">
        <v>39461</v>
      </c>
      <c r="F62" s="145">
        <v>39808</v>
      </c>
      <c r="G62" s="160">
        <f t="shared" si="3"/>
        <v>11.566666666666666</v>
      </c>
      <c r="H62" s="122" t="s">
        <v>2712</v>
      </c>
      <c r="I62" s="63" t="s">
        <v>1157</v>
      </c>
      <c r="J62" s="63" t="s">
        <v>833</v>
      </c>
      <c r="K62" s="66">
        <v>51034870</v>
      </c>
      <c r="L62" s="65" t="s">
        <v>1148</v>
      </c>
      <c r="M62" s="117">
        <v>1</v>
      </c>
      <c r="N62" s="65" t="s">
        <v>27</v>
      </c>
      <c r="O62" s="65" t="s">
        <v>26</v>
      </c>
      <c r="P62" s="79"/>
    </row>
    <row r="63" spans="1:16" s="7" customFormat="1" ht="24.75" customHeight="1" outlineLevel="1" x14ac:dyDescent="0.25">
      <c r="A63" s="144">
        <v>16</v>
      </c>
      <c r="B63" s="64" t="s">
        <v>2678</v>
      </c>
      <c r="C63" s="65" t="s">
        <v>31</v>
      </c>
      <c r="D63" s="63" t="s">
        <v>2695</v>
      </c>
      <c r="E63" s="145">
        <v>39234</v>
      </c>
      <c r="F63" s="145">
        <v>39447</v>
      </c>
      <c r="G63" s="160">
        <f t="shared" si="3"/>
        <v>7.1</v>
      </c>
      <c r="H63" s="122" t="s">
        <v>2711</v>
      </c>
      <c r="I63" s="63" t="s">
        <v>1157</v>
      </c>
      <c r="J63" s="63" t="s">
        <v>833</v>
      </c>
      <c r="K63" s="66">
        <v>30224823</v>
      </c>
      <c r="L63" s="65" t="s">
        <v>1148</v>
      </c>
      <c r="M63" s="117">
        <v>1</v>
      </c>
      <c r="N63" s="65" t="s">
        <v>27</v>
      </c>
      <c r="O63" s="65" t="s">
        <v>26</v>
      </c>
      <c r="P63" s="79"/>
    </row>
    <row r="64" spans="1:16" s="7" customFormat="1" ht="24.75" customHeight="1" outlineLevel="1" x14ac:dyDescent="0.25">
      <c r="A64" s="144">
        <v>17</v>
      </c>
      <c r="B64" s="64" t="s">
        <v>2678</v>
      </c>
      <c r="C64" s="65" t="s">
        <v>31</v>
      </c>
      <c r="D64" s="63" t="s">
        <v>2696</v>
      </c>
      <c r="E64" s="145">
        <v>39098</v>
      </c>
      <c r="F64" s="145">
        <v>39233</v>
      </c>
      <c r="G64" s="160">
        <f t="shared" si="3"/>
        <v>4.5</v>
      </c>
      <c r="H64" s="122" t="s">
        <v>2711</v>
      </c>
      <c r="I64" s="63" t="s">
        <v>1157</v>
      </c>
      <c r="J64" s="63" t="s">
        <v>833</v>
      </c>
      <c r="K64" s="66">
        <v>19084231</v>
      </c>
      <c r="L64" s="65" t="s">
        <v>1148</v>
      </c>
      <c r="M64" s="117">
        <v>1</v>
      </c>
      <c r="N64" s="65" t="s">
        <v>27</v>
      </c>
      <c r="O64" s="65" t="s">
        <v>26</v>
      </c>
      <c r="P64" s="79"/>
    </row>
    <row r="65" spans="1:16" s="7" customFormat="1" ht="24.75" customHeight="1" outlineLevel="1" x14ac:dyDescent="0.25">
      <c r="A65" s="144">
        <v>18</v>
      </c>
      <c r="B65" s="64" t="s">
        <v>2678</v>
      </c>
      <c r="C65" s="65" t="s">
        <v>31</v>
      </c>
      <c r="D65" s="63" t="s">
        <v>2697</v>
      </c>
      <c r="E65" s="145">
        <v>38727</v>
      </c>
      <c r="F65" s="145">
        <v>39082</v>
      </c>
      <c r="G65" s="160">
        <f t="shared" si="3"/>
        <v>11.833333333333334</v>
      </c>
      <c r="H65" s="122" t="s">
        <v>2710</v>
      </c>
      <c r="I65" s="63" t="s">
        <v>1157</v>
      </c>
      <c r="J65" s="63" t="s">
        <v>833</v>
      </c>
      <c r="K65" s="66">
        <v>47412552</v>
      </c>
      <c r="L65" s="65" t="s">
        <v>1148</v>
      </c>
      <c r="M65" s="117">
        <v>1</v>
      </c>
      <c r="N65" s="65" t="s">
        <v>27</v>
      </c>
      <c r="O65" s="65" t="s">
        <v>26</v>
      </c>
      <c r="P65" s="79"/>
    </row>
    <row r="66" spans="1:16" s="7" customFormat="1" ht="24.75" customHeight="1" outlineLevel="1" x14ac:dyDescent="0.25">
      <c r="A66" s="144">
        <v>19</v>
      </c>
      <c r="B66" s="64" t="s">
        <v>2678</v>
      </c>
      <c r="C66" s="65" t="s">
        <v>31</v>
      </c>
      <c r="D66" s="63" t="s">
        <v>2697</v>
      </c>
      <c r="E66" s="145">
        <v>38365</v>
      </c>
      <c r="F66" s="145">
        <v>38717</v>
      </c>
      <c r="G66" s="160">
        <f t="shared" si="3"/>
        <v>11.733333333333333</v>
      </c>
      <c r="H66" s="122" t="s">
        <v>2710</v>
      </c>
      <c r="I66" s="63" t="s">
        <v>1157</v>
      </c>
      <c r="J66" s="63" t="s">
        <v>833</v>
      </c>
      <c r="K66" s="66">
        <v>44568921</v>
      </c>
      <c r="L66" s="65" t="s">
        <v>1148</v>
      </c>
      <c r="M66" s="117">
        <v>1</v>
      </c>
      <c r="N66" s="65" t="s">
        <v>27</v>
      </c>
      <c r="O66" s="65" t="s">
        <v>26</v>
      </c>
      <c r="P66" s="79"/>
    </row>
    <row r="67" spans="1:16" s="7" customFormat="1" ht="24.75" customHeight="1" outlineLevel="1" x14ac:dyDescent="0.25">
      <c r="A67" s="144">
        <v>20</v>
      </c>
      <c r="B67" s="64" t="s">
        <v>2678</v>
      </c>
      <c r="C67" s="65" t="s">
        <v>31</v>
      </c>
      <c r="D67" s="63" t="s">
        <v>2698</v>
      </c>
      <c r="E67" s="145">
        <v>38019</v>
      </c>
      <c r="F67" s="145">
        <v>38352</v>
      </c>
      <c r="G67" s="160">
        <f t="shared" si="3"/>
        <v>11.1</v>
      </c>
      <c r="H67" s="122" t="s">
        <v>2709</v>
      </c>
      <c r="I67" s="63" t="s">
        <v>1157</v>
      </c>
      <c r="J67" s="63" t="s">
        <v>833</v>
      </c>
      <c r="K67" s="66">
        <v>40572550</v>
      </c>
      <c r="L67" s="65" t="s">
        <v>1148</v>
      </c>
      <c r="M67" s="117">
        <v>1</v>
      </c>
      <c r="N67" s="65" t="s">
        <v>27</v>
      </c>
      <c r="O67" s="65" t="s">
        <v>26</v>
      </c>
      <c r="P67" s="79"/>
    </row>
    <row r="68" spans="1:16" s="7" customFormat="1" ht="24.75" customHeight="1" outlineLevel="1" x14ac:dyDescent="0.25">
      <c r="A68" s="144">
        <v>21</v>
      </c>
      <c r="B68" s="64" t="s">
        <v>2678</v>
      </c>
      <c r="C68" s="65" t="s">
        <v>31</v>
      </c>
      <c r="D68" s="63" t="s">
        <v>2689</v>
      </c>
      <c r="E68" s="145">
        <v>37712</v>
      </c>
      <c r="F68" s="145">
        <v>37982</v>
      </c>
      <c r="G68" s="160">
        <f t="shared" si="3"/>
        <v>9</v>
      </c>
      <c r="H68" s="122" t="s">
        <v>2708</v>
      </c>
      <c r="I68" s="63" t="s">
        <v>1157</v>
      </c>
      <c r="J68" s="63" t="s">
        <v>833</v>
      </c>
      <c r="K68" s="66">
        <v>31682643</v>
      </c>
      <c r="L68" s="65" t="s">
        <v>1148</v>
      </c>
      <c r="M68" s="117">
        <v>1</v>
      </c>
      <c r="N68" s="65" t="s">
        <v>27</v>
      </c>
      <c r="O68" s="65" t="s">
        <v>26</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4582290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33530</v>
      </c>
      <c r="D193" s="5"/>
      <c r="E193" s="126">
        <v>2045</v>
      </c>
      <c r="F193" s="5"/>
      <c r="G193" s="5"/>
      <c r="H193" s="147" t="s">
        <v>2713</v>
      </c>
      <c r="J193" s="5"/>
      <c r="K193" s="127">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2716</v>
      </c>
      <c r="J211" s="27" t="s">
        <v>2622</v>
      </c>
      <c r="K211" s="148" t="s">
        <v>2717</v>
      </c>
      <c r="L211" s="21"/>
      <c r="M211" s="21"/>
      <c r="N211" s="21"/>
      <c r="O211" s="8"/>
    </row>
    <row r="212" spans="1:15" x14ac:dyDescent="0.25">
      <c r="A212" s="9"/>
      <c r="B212" s="27" t="s">
        <v>2619</v>
      </c>
      <c r="C212" s="147" t="s">
        <v>2713</v>
      </c>
      <c r="D212" s="21"/>
      <c r="G212" s="27" t="s">
        <v>2621</v>
      </c>
      <c r="H212" s="148" t="s">
        <v>2714</v>
      </c>
      <c r="J212" s="27" t="s">
        <v>2623</v>
      </c>
      <c r="K212" s="147"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a65d333d-5b59-4810-bc94-b80d9325abbc"/>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2020-12-29T02:36:52Z</cp:lastPrinted>
  <dcterms:created xsi:type="dcterms:W3CDTF">2020-10-14T21:57:42Z</dcterms:created>
  <dcterms:modified xsi:type="dcterms:W3CDTF">2020-12-29T02:41:44Z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