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<sst xmlns="http://schemas.openxmlformats.org/spreadsheetml/2006/main" count="3115" uniqueCount="2701">
  <si>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</si>
  <si>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</si>
  <si>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</si>
  <si>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</si>
  <si>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</si>
  <si>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</si>
  <si>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</si>
  <si>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</si>
  <si>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</si>
  <si>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</si>
  <si>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</si>
  <si>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</si>
  <si>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</si>
  <si>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</si>
  <si>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</si>
  <si>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</si>
  <si>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</si>
  <si>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</si>
  <si>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</si>
  <si>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</si>
  <si>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</si>
  <si>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</si>
  <si>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</si>
  <si>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</si>
  <si>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</si>
  <si>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</si>
  <si>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</si>
  <si>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</si>
  <si>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</si>
  <si>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</si>
  <si>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</si>
  <si>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</si>
  <si>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</si>
  <si>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</si>
  <si>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</si>
  <si>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</si>
  <si>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</si>
  <si>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</si>
  <si>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</si>
  <si>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</si>
  <si>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</si>
  <si>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</si>
  <si>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</si>
  <si>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</si>
  <si>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</si>
  <si>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</si>
  <si>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</si>
  <si>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</si>
  <si>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</si>
  <si>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</si>
  <si>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</si>
  <si>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</si>
  <si>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</si>
  <si>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</si>
  <si>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</si>
  <si>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</si>
  <si>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</si>
  <si>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</si>
  <si>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</si>
  <si>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</si>
  <si>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</si>
  <si>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</si>
  <si>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</si>
  <si>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</si>
  <si>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</si>
  <si>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</si>
  <si>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</si>
  <si>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</si>
  <si>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</si>
  <si>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</si>
  <si>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</si>
  <si>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</si>
  <si>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</si>
  <si>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</si>
  <si>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</si>
  <si>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</si>
  <si>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</si>
  <si>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</si>
  <si>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</si>
  <si>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</si>
  <si>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</si>
  <si>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</si>
  <si>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</si>
  <si>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</si>
  <si>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</si>
  <si>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</si>
  <si>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</si>
  <si>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</si>
  <si>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</si>
  <si>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</si>
  <si>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</si>
  <si>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</si>
  <si>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</si>
  <si>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</si>
  <si>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</si>
  <si>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</si>
  <si>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</si>
  <si>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</si>
  <si>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</si>
  <si>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</si>
  <si>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</si>
  <si>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</si>
  <si>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</si>
  <si>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</si>
  <si>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</si>
  <si>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</si>
  <si>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</si>
  <si>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</si>
  <si>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</si>
  <si>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</si>
  <si>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</si>
  <si>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</si>
  <si>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</si>
  <si>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</si>
  <si>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</si>
  <si>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</si>
  <si>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</si>
  <si>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</si>
  <si>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</si>
  <si>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</si>
  <si>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</si>
  <si>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</si>
  <si>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</si>
  <si>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</si>
  <si>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</si>
  <si>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</si>
  <si>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</si>
  <si>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</si>
  <si>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</si>
  <si>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</si>
  <si>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</si>
  <si>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</si>
  <si>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</si>
  <si>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</si>
  <si>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</si>
  <si>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</si>
  <si>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</si>
  <si>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</si>
  <si>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</si>
  <si>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</si>
  <si>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</si>
  <si>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</si>
  <si>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</si>
  <si>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</si>
  <si>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</si>
  <si>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</si>
  <si>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</si>
  <si>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</si>
  <si>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</si>
  <si>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</si>
  <si>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</si>
  <si>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</si>
  <si>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</si>
  <si>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</si>
  <si>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</si>
  <si>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</si>
  <si>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</si>
  <si>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</si>
  <si>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</si>
  <si>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</si>
  <si>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</si>
  <si>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</si>
  <si>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</si>
  <si>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</si>
  <si>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</si>
  <si>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</si>
  <si>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</si>
  <si>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</si>
  <si>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</si>
  <si>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</si>
  <si>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</si>
  <si>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</si>
  <si>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</si>
  <si>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</si>
  <si>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</si>
  <si>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</si>
  <si>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</si>
  <si>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</si>
  <si>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</si>
  <si>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</si>
  <si>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</si>
  <si>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</si>
  <si>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</si>
  <si>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</si>
  <si>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</si>
  <si>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</si>
  <si>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</si>
  <si>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</si>
  <si>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</si>
  <si>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</si>
  <si>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</si>
  <si>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</si>
  <si>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</si>
  <si>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</si>
  <si>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</si>
  <si>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</si>
  <si>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</si>
  <si>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</si>
  <si>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</si>
  <si>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</si>
  <si>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</si>
  <si>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</si>
  <si>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</si>
  <si>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</si>
  <si>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</si>
  <si>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</si>
  <si>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</si>
  <si>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</si>
  <si>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</si>
  <si>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</si>
  <si>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</si>
  <si>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</si>
  <si>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</si>
  <si>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</si>
  <si>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</si>
  <si>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</si>
  <si>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</si>
  <si>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</si>
  <si>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</si>
  <si>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</si>
  <si>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</si>
  <si>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</si>
  <si>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</si>
  <si>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</si>
  <si>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</si>
  <si>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</si>
  <si>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</si>
  <si>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</si>
  <si>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</si>
  <si>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</si>
  <si>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</si>
  <si>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</si>
  <si>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</si>
  <si>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</si>
  <si>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</si>
  <si>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</si>
  <si>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</si>
  <si>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</si>
  <si>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</si>
  <si>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</si>
  <si>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</si>
  <si>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</si>
  <si>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</si>
  <si>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</si>
  <si>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</si>
  <si>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</si>
  <si>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</si>
  <si>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</si>
  <si>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</si>
  <si>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</si>
  <si>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</si>
  <si>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</si>
  <si>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</si>
  <si>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</si>
  <si>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</si>
  <si>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</si>
  <si>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</si>
  <si>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</si>
  <si>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</si>
  <si>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</si>
  <si>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</si>
  <si>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</si>
  <si>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</si>
  <si>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</si>
  <si>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</si>
  <si>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</si>
  <si>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</si>
  <si>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</si>
  <si>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</si>
  <si>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</si>
  <si>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</si>
  <si>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</si>
  <si>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</si>
  <si>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</si>
  <si>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</si>
  <si>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</si>
  <si>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</si>
  <si>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</si>
  <si>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</si>
  <si>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</si>
  <si>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</si>
  <si>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</si>
  <si>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</si>
  <si>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</si>
  <si>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</si>
  <si>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</si>
  <si>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</si>
  <si>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</si>
  <si>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</si>
  <si>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</si>
  <si>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</si>
  <si>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</si>
  <si>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</si>
  <si>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</si>
  <si>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</si>
  <si>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</si>
  <si>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</si>
  <si>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</si>
  <si>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</si>
  <si>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</si>
  <si>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</si>
  <si>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</si>
  <si>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</si>
  <si>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</si>
  <si>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</si>
  <si>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</si>
  <si>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</si>
  <si>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</si>
  <si>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</si>
  <si>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</si>
  <si>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</si>
  <si>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</si>
  <si>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</si>
  <si>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</si>
  <si>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</si>
  <si>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</si>
  <si>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</si>
  <si>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</si>
  <si>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</si>
  <si>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</si>
  <si>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</si>
  <si>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</si>
  <si>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</si>
  <si>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</si>
  <si>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</si>
  <si>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</si>
  <si>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</si>
  <si>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</si>
  <si>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</si>
  <si>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</si>
  <si>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</si>
  <si>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</si>
  <si>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</si>
  <si>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</si>
  <si>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</si>
  <si>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</si>
  <si>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</si>
  <si>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</si>
  <si>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</si>
  <si>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</si>
  <si>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</si>
  <si>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</si>
  <si>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</si>
  <si>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</si>
  <si>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</si>
  <si>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</si>
  <si>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</si>
  <si>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</si>
  <si>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</si>
  <si>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</si>
  <si>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</si>
  <si>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</si>
  <si>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</si>
  <si>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</si>
  <si>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</si>
  <si>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</si>
  <si>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</si>
  <si>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</si>
  <si>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</si>
  <si>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</si>
  <si>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</si>
  <si>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</si>
  <si>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</si>
  <si>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</si>
  <si>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</si>
  <si>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</si>
  <si>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</si>
  <si>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</si>
  <si>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</si>
  <si>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</si>
  <si>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</si>
  <si>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</si>
  <si>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</si>
  <si>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</si>
  <si>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</si>
  <si>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</si>
  <si>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</si>
  <si>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</si>
  <si>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</si>
  <si>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</si>
  <si>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</si>
  <si>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</si>
  <si>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</si>
  <si>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</si>
  <si>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</si>
  <si>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</si>
  <si>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</si>
  <si>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</si>
  <si>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</si>
  <si>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</si>
  <si>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</si>
  <si>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</si>
  <si>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</si>
  <si>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</si>
  <si>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</si>
  <si>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</si>
  <si>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</si>
  <si>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</si>
  <si>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</si>
  <si>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</si>
  <si>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</si>
  <si>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</si>
  <si>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</si>
  <si>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</si>
  <si>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</si>
  <si>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</si>
  <si>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</si>
  <si>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</si>
  <si>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</si>
  <si>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</si>
  <si>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</si>
  <si>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</si>
  <si>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</si>
  <si>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</si>
  <si>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</si>
  <si>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</si>
  <si>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</si>
  <si>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</si>
  <si>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</si>
  <si>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</si>
  <si>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</si>
  <si>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</si>
  <si>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</si>
  <si>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</si>
  <si>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</si>
  <si>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</si>
  <si>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</si>
  <si>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</si>
  <si>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</si>
  <si>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</si>
  <si>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</si>
  <si>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</si>
  <si>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</si>
  <si>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</si>
  <si>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</si>
  <si>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</si>
  <si>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</si>
  <si>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</si>
  <si>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</si>
  <si>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</si>
  <si>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</si>
  <si>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</si>
  <si>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</si>
  <si>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</si>
  <si>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</si>
  <si>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</si>
  <si>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</si>
  <si>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</si>
  <si>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</si>
  <si>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</si>
  <si>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</si>
  <si>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</si>
  <si>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</si>
  <si>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</si>
  <si>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</si>
  <si>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</si>
  <si>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</si>
  <si>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</si>
  <si>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</si>
  <si>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</si>
  <si>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</si>
  <si>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</si>
  <si>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</si>
  <si>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</si>
  <si>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</si>
  <si>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</si>
  <si>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</si>
  <si>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</si>
  <si>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</si>
  <si>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</si>
  <si>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</si>
  <si>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</si>
  <si>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</si>
  <si>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</si>
  <si>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</si>
  <si>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</si>
  <si>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</si>
  <si>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</si>
  <si>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</si>
  <si>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</si>
  <si>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</si>
  <si>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</si>
  <si>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</si>
  <si>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</si>
  <si>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</si>
  <si>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</si>
  <si>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</si>
  <si>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</si>
  <si>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</si>
  <si>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</si>
  <si>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</si>
  <si>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</si>
  <si>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</si>
  <si>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</si>
  <si>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</si>
  <si>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</si>
  <si>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</si>
  <si>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</si>
  <si>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</si>
  <si>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</si>
  <si>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</si>
  <si>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</si>
  <si>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</si>
  <si>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</si>
  <si>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</si>
  <si>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</si>
  <si>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</si>
  <si>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</si>
  <si>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</si>
  <si>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</si>
  <si>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</si>
  <si>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</si>
  <si>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</si>
  <si>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</si>
  <si>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</si>
  <si>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</si>
  <si>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</si>
  <si>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</si>
  <si>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</si>
  <si>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</si>
  <si>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</si>
  <si>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</si>
  <si>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</si>
  <si>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</si>
  <si>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</si>
  <si>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</si>
  <si>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</si>
  <si>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</si>
  <si>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</si>
  <si>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</si>
  <si>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</si>
  <si>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</si>
  <si>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</si>
  <si>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</si>
  <si>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</si>
  <si>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</si>
  <si>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</si>
  <si>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</si>
  <si>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</si>
  <si>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</si>
  <si>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</si>
  <si>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</si>
  <si>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</si>
  <si>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</si>
  <si>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</si>
  <si>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</si>
  <si>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</si>
  <si>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</si>
  <si>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</si>
  <si>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</si>
  <si>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</si>
  <si>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</si>
  <si>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</si>
  <si>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</si>
  <si>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</si>
  <si>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</si>
  <si>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</si>
  <si>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</si>
  <si>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</si>
  <si>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</si>
  <si>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</si>
  <si>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</si>
  <si>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</si>
  <si>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</si>
  <si>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</si>
  <si>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</si>
  <si>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</si>
  <si>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</si>
  <si>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</si>
  <si>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</si>
  <si>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</si>
  <si>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</si>
  <si>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</si>
  <si>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</si>
  <si>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</si>
  <si>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</si>
  <si>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</si>
  <si>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</si>
  <si>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</si>
  <si>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</si>
  <si>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</si>
  <si>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</si>
  <si>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</si>
  <si>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</si>
  <si>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</si>
  <si>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</si>
  <si>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</si>
  <si>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</si>
  <si>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</si>
  <si>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</si>
  <si>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</si>
  <si>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</si>
  <si>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</si>
  <si>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</si>
  <si>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</si>
  <si>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</si>
  <si>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</si>
  <si>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</si>
  <si>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</si>
  <si>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</si>
  <si>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</si>
  <si>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</si>
  <si>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</si>
  <si>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</si>
  <si>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</si>
  <si>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</si>
  <si>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</si>
  <si>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</si>
  <si>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</si>
  <si>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</si>
  <si>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</si>
  <si>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</si>
  <si>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</si>
  <si>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</si>
  <si>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</si>
  <si>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</si>
  <si>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</si>
  <si>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</si>
  <si>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</si>
  <si>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</si>
  <si>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</si>
  <si>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</si>
  <si>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</si>
  <si>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</si>
  <si>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</si>
  <si>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</si>
  <si>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</si>
  <si>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</si>
  <si>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</si>
  <si>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</si>
  <si>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</si>
  <si>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</si>
  <si>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</si>
  <si>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</si>
  <si>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</si>
  <si>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</si>
  <si>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</si>
  <si>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</si>
  <si>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</si>
  <si>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</si>
  <si>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</si>
  <si>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</si>
  <si>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</si>
  <si>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</si>
  <si>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</si>
  <si>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</si>
  <si>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</si>
  <si>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</si>
  <si>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</si>
  <si>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</si>
  <si>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</si>
  <si>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</si>
  <si>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</si>
  <si>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</si>
  <si>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</si>
  <si>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</si>
  <si>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</si>
  <si>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</si>
  <si>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</si>
  <si>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</si>
  <si>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</si>
  <si>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</si>
  <si>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</si>
  <si>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</si>
  <si>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</si>
  <si>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</si>
  <si>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</si>
  <si>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</si>
  <si>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</si>
  <si>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</si>
  <si>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</si>
  <si>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</si>
  <si>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</si>
  <si>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</si>
  <si>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</si>
  <si>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</si>
  <si>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</si>
  <si>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</si>
  <si>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</si>
  <si>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</si>
  <si>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</si>
  <si>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</si>
  <si>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</si>
  <si>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</si>
  <si>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</si>
  <si>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</si>
  <si>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</si>
  <si>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</si>
  <si>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</si>
  <si>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</si>
  <si>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</si>
  <si>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</si>
  <si>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</si>
  <si>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</si>
  <si>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</si>
  <si>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</si>
  <si>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</si>
  <si>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</si>
  <si>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</si>
  <si>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</si>
  <si>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</si>
  <si>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</si>
  <si>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</si>
  <si>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</si>
  <si>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</si>
  <si>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</si>
  <si>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</si>
  <si>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</si>
  <si>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</si>
  <si>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</si>
  <si>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</si>
  <si>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</si>
  <si>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</si>
  <si>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</si>
  <si>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</si>
  <si>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</si>
  <si>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</si>
  <si>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</si>
  <si>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</si>
  <si>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</si>
  <si>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</si>
  <si>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</si>
  <si>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</si>
  <si>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</si>
  <si>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</si>
  <si>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</si>
  <si>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</si>
  <si>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</si>
  <si>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</si>
  <si>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</si>
  <si>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</si>
  <si>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</si>
  <si>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</si>
  <si>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</si>
  <si>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</si>
  <si>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</si>
  <si>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</si>
  <si>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</si>
  <si>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</si>
  <si>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</si>
  <si>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</si>
  <si>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</si>
  <si>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</si>
  <si>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</si>
  <si>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</si>
  <si>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</si>
  <si>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</si>
  <si>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</si>
  <si>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</si>
  <si>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</si>
  <si>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</si>
  <si>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</si>
  <si>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</si>
  <si>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</si>
  <si>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</si>
  <si>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</si>
  <si>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</si>
  <si>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</si>
  <si>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</si>
  <si>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</si>
  <si>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</si>
  <si>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</si>
  <si>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</si>
  <si>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</si>
  <si>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</si>
  <si>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</si>
  <si>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</si>
  <si>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</si>
  <si>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</si>
  <si>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</si>
  <si>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</si>
  <si>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</si>
  <si>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</si>
  <si>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</si>
  <si>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</si>
  <si>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</si>
  <si>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</si>
  <si>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</si>
  <si>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</si>
  <si>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</si>
  <si>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</si>
  <si>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</si>
  <si>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</si>
  <si>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</si>
  <si>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</si>
  <si>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</si>
  <si>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</si>
  <si>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</si>
  <si>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</si>
  <si>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</si>
  <si>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</si>
  <si>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</si>
  <si>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</si>
  <si>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</si>
  <si>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</si>
  <si>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</si>
  <si>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</si>
  <si>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</si>
  <si>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</si>
  <si>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</si>
  <si>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</si>
  <si>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</si>
  <si>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</si>
  <si>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</si>
  <si>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</si>
  <si>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</si>
  <si>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</si>
  <si>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</si>
  <si>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</si>
  <si>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</si>
  <si>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</si>
  <si>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</si>
  <si>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</si>
  <si>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</si>
  <si>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</si>
  <si>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</si>
  <si>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</si>
  <si>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</si>
  <si>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</si>
  <si>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</si>
  <si>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</si>
  <si>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</si>
  <si>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</si>
  <si>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</si>
  <si>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</si>
  <si>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</si>
  <si>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</si>
  <si>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</si>
  <si>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</si>
  <si>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</si>
  <si>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</si>
  <si>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</si>
  <si>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</si>
  <si>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</si>
  <si>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</si>
  <si>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</si>
  <si>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</si>
  <si>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</si>
  <si>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</si>
  <si>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</si>
  <si>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</si>
  <si>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</si>
  <si>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</si>
  <si>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</si>
  <si>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</si>
  <si>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</si>
  <si>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</si>
  <si>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</si>
  <si>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</si>
  <si>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</si>
  <si>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</si>
  <si>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</si>
  <si>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</si>
  <si>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</si>
  <si>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</si>
  <si>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</si>
  <si>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</si>
  <si>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</si>
  <si>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</si>
  <si>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</si>
  <si>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</si>
  <si>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</si>
  <si>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</si>
  <si>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</si>
  <si>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</si>
  <si>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</si>
  <si>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</si>
  <si>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</si>
  <si>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</si>
  <si>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</si>
  <si>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</si>
  <si>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</si>
  <si>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</si>
  <si>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</si>
  <si>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</si>
  <si>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</si>
  <si>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</si>
  <si>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</si>
  <si>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</si>
  <si>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</si>
  <si>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</si>
  <si>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</si>
  <si>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</si>
  <si>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</si>
  <si>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</si>
  <si>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</si>
  <si>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</si>
  <si>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</si>
  <si>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</si>
  <si>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</si>
  <si>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</si>
  <si>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</si>
  <si>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</si>
  <si>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</si>
  <si>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</si>
  <si>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</si>
  <si>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</si>
  <si>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</si>
  <si>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</si>
  <si>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</si>
  <si>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</si>
  <si>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</si>
  <si>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</si>
  <si>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</si>
  <si>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</si>
  <si>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</si>
  <si>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</si>
  <si>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</si>
  <si>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</si>
  <si>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</si>
  <si>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</si>
  <si>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</si>
  <si>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</si>
  <si>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</si>
  <si>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</si>
  <si>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</si>
  <si>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</si>
  <si>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</si>
  <si>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</si>
  <si>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</si>
  <si>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</si>
  <si>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</si>
  <si>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</si>
  <si>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</si>
  <si>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</si>
  <si>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</si>
  <si>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</si>
  <si>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</si>
  <si>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</si>
  <si>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</si>
  <si>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</si>
  <si>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</si>
  <si>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</si>
  <si>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</si>
  <si>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</si>
  <si>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</si>
  <si>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</si>
  <si>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</si>
  <si>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</si>
  <si>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</si>
  <si>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</si>
  <si>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</si>
  <si>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</si>
  <si>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</si>
  <si>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</si>
  <si>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</si>
  <si>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</si>
  <si>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</si>
  <si>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</si>
  <si>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</si>
  <si>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</si>
  <si>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</si>
  <si>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</si>
  <si>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</si>
  <si>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</si>
  <si>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</si>
  <si>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</si>
  <si>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</si>
  <si>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</si>
  <si>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</si>
  <si>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</si>
  <si>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</si>
  <si>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</si>
  <si>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</si>
  <si>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</si>
  <si>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</si>
  <si>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</si>
  <si>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</si>
  <si>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</si>
  <si>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</si>
  <si>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</si>
  <si>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</si>
  <si>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</si>
  <si>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</si>
  <si>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</si>
  <si>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</si>
  <si>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</si>
  <si>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</si>
  <si>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</si>
  <si>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</si>
  <si>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</si>
  <si>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</si>
  <si>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</si>
  <si>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</si>
  <si>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</si>
  <si>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</si>
  <si>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</si>
  <si>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</si>
  <si>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</si>
  <si>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</si>
  <si>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</si>
  <si>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</si>
  <si>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</si>
  <si>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</si>
  <si>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</si>
  <si>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</si>
  <si>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</si>
  <si>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</si>
  <si>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</si>
  <si>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</si>
  <si>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</si>
  <si>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</si>
  <si>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</si>
  <si>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</si>
  <si>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</si>
  <si>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</si>
  <si>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</si>
  <si>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</si>
  <si>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</si>
  <si>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</si>
  <si>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</si>
  <si>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</si>
  <si>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</si>
  <si>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</si>
  <si>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</si>
  <si>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</si>
  <si>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</si>
  <si>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</si>
  <si>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</si>
  <si>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</si>
  <si>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</si>
  <si>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</si>
  <si>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</si>
  <si>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</si>
  <si>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</si>
  <si>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</si>
  <si>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</si>
  <si>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</si>
  <si>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</si>
  <si>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</si>
  <si>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</si>
  <si>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</si>
  <si>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</si>
  <si>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</si>
  <si>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</si>
  <si>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</si>
  <si>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</si>
  <si>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</si>
  <si>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</si>
  <si>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</si>
  <si>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</si>
  <si>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</si>
  <si>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</si>
  <si>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</si>
  <si>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</si>
  <si>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</si>
  <si>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</si>
  <si>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</si>
  <si>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</si>
  <si>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</si>
  <si>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</si>
  <si>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</si>
  <si>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</si>
  <si>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</si>
  <si>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</si>
  <si>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</si>
  <si>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</si>
  <si>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</si>
  <si>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</si>
  <si>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</si>
  <si>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</si>
  <si>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</si>
  <si>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</si>
  <si>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</si>
  <si>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</si>
  <si>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</si>
  <si>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</si>
  <si>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</si>
  <si>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</si>
  <si>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</si>
  <si>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</si>
  <si>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</si>
  <si>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</si>
  <si>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</si>
  <si>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</si>
  <si>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</si>
  <si>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</si>
  <si>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</si>
  <si>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</si>
  <si>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</si>
  <si>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</si>
  <si>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</si>
  <si>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</si>
  <si>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</si>
  <si>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</si>
  <si>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</si>
  <si>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</si>
  <si>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</si>
  <si>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</si>
  <si>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</si>
  <si>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</si>
  <si>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</si>
  <si>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</si>
  <si>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</si>
  <si>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</si>
  <si>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</si>
  <si>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</si>
  <si>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</si>
  <si>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</si>
  <si>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</si>
  <si>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</si>
  <si>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</si>
  <si>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</si>
  <si>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</si>
  <si>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</si>
  <si>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</si>
  <si>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</si>
  <si>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</si>
  <si>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</si>
  <si>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</si>
  <si>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</si>
  <si>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</si>
  <si>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</si>
  <si>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</si>
  <si>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</si>
  <si>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</si>
  <si>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</si>
  <si>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</si>
  <si>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</si>
  <si>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</si>
  <si>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</si>
  <si>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</si>
  <si>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</si>
  <si>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</si>
  <si>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</si>
  <si>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</si>
  <si>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</si>
  <si>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</si>
  <si>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</si>
  <si>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</si>
  <si>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</si>
  <si>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</si>
  <si>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</si>
  <si>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</si>
  <si>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</si>
  <si>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</si>
  <si>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</si>
  <si>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</si>
  <si>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</si>
  <si>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</si>
  <si>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</si>
  <si>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</si>
  <si>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</si>
  <si>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</si>
  <si>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</si>
  <si>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</si>
  <si>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</si>
  <si>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</si>
  <si>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</si>
  <si>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</si>
  <si>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</si>
  <si>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</si>
  <si>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</si>
  <si>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</si>
  <si>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</si>
  <si>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</si>
  <si>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</si>
  <si>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</si>
  <si>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</si>
  <si>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</si>
  <si>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</si>
  <si>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</si>
  <si>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</si>
  <si>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</si>
  <si>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</si>
  <si>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</si>
  <si>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</si>
  <si>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</si>
  <si>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</si>
  <si>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</si>
  <si>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</si>
  <si>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</si>
  <si>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</si>
  <si>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</si>
  <si>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</si>
  <si>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</si>
  <si>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</si>
  <si>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</si>
  <si>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</si>
  <si>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</si>
  <si>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</si>
  <si>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</si>
  <si>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</si>
  <si>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</si>
  <si>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</si>
  <si>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</si>
  <si>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</si>
  <si>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</si>
  <si>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</si>
  <si>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</si>
  <si>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</si>
  <si>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</si>
  <si>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</si>
  <si>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</si>
  <si>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</si>
  <si>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</si>
  <si>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</si>
  <si>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</si>
  <si>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</si>
  <si>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</si>
  <si>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</si>
  <si>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</si>
  <si>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</si>
  <si>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</si>
  <si>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</si>
  <si>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</si>
  <si>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</si>
  <si>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</si>
  <si>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</si>
  <si>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</si>
  <si>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</si>
  <si>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</si>
  <si>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</si>
  <si>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</si>
  <si>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</si>
  <si>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</si>
  <si>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</si>
  <si>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</si>
  <si>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</si>
  <si>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</si>
  <si>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</si>
  <si>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</si>
  <si>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</si>
  <si>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</si>
  <si>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</si>
  <si>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</si>
  <si>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</si>
  <si>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</si>
  <si>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</si>
  <si>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</si>
  <si>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</si>
  <si>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</si>
  <si>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</si>
  <si>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</si>
  <si>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</si>
  <si>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</si>
  <si>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</si>
  <si>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</si>
  <si>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</si>
  <si>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</si>
  <si>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</si>
  <si>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</si>
  <si>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</si>
  <si>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</si>
  <si>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</si>
  <si>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</si>
  <si>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</si>
  <si>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</si>
  <si>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</si>
  <si>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</si>
  <si>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</si>
  <si>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</si>
  <si>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</si>
  <si>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</si>
  <si>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</si>
  <si>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</si>
  <si>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</si>
  <si>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</si>
  <si>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</si>
  <si>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</si>
  <si>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</si>
  <si>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</si>
  <si>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</si>
  <si>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</si>
  <si>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</si>
  <si>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</si>
  <si>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</si>
  <si>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</si>
  <si>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</si>
  <si>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</si>
  <si>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</si>
  <si>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</si>
  <si>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</si>
  <si>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</si>
  <si>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</si>
  <si>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</si>
  <si>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</si>
  <si>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</si>
  <si>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</si>
  <si>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</si>
  <si>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</si>
  <si>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</si>
  <si>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</si>
  <si>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</si>
  <si>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</si>
  <si>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</si>
  <si>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</si>
  <si>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</si>
  <si>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</si>
  <si>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</si>
  <si>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</si>
  <si>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</si>
  <si>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</si>
  <si>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</si>
  <si>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</si>
  <si>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</si>
  <si>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</si>
  <si>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</si>
  <si>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</si>
  <si>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</si>
  <si>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</si>
  <si>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</si>
  <si>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</si>
  <si>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</si>
  <si>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</si>
  <si>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</si>
  <si>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</si>
  <si>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</si>
  <si>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</si>
  <si>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</si>
  <si>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</si>
  <si>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</si>
  <si>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</si>
  <si>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</si>
  <si>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</si>
  <si>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</si>
  <si>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</si>
  <si>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</si>
  <si>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</si>
  <si>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</si>
  <si>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</si>
  <si>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</si>
  <si>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</si>
  <si>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</si>
  <si>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</si>
  <si>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</si>
  <si>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</si>
  <si>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</si>
  <si>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</si>
  <si>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</si>
  <si>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</si>
  <si>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</si>
  <si>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</si>
  <si>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</si>
  <si>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</si>
  <si>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</si>
  <si>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</si>
  <si>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</si>
  <si>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</si>
  <si>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</si>
  <si>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</si>
  <si>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</si>
  <si>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</si>
  <si>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</si>
  <si>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</si>
  <si>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</si>
  <si>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</si>
  <si>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</si>
  <si>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</si>
  <si>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</si>
  <si>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</si>
  <si>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</si>
  <si>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</si>
  <si>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</si>
  <si>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</si>
  <si>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</si>
  <si>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</si>
  <si>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</si>
  <si>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</si>
  <si>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</si>
  <si>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</si>
  <si>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</si>
  <si>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</si>
  <si>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</si>
  <si>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</si>
  <si>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</si>
  <si>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</si>
  <si>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</si>
  <si>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</si>
  <si>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</si>
  <si>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</si>
  <si>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</si>
  <si>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</si>
  <si>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</si>
  <si>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</si>
  <si>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</si>
  <si>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</si>
  <si>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</si>
  <si>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</si>
  <si>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</si>
  <si>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</si>
  <si>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</si>
  <si>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</si>
  <si>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</si>
  <si>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</si>
  <si>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</si>
  <si>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</si>
  <si>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</si>
  <si>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</si>
  <si>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</si>
  <si>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</si>
  <si>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</si>
  <si>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</si>
  <si>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</si>
  <si>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</si>
  <si>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</si>
  <si>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</si>
  <si>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</si>
  <si>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</si>
  <si>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</si>
  <si>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</si>
  <si>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</si>
  <si>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</si>
  <si>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</si>
  <si>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</si>
  <si>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</si>
  <si>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</si>
  <si>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</si>
  <si>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</si>
  <si>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</si>
  <si>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</si>
  <si>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</si>
  <si>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</si>
  <si>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</si>
  <si>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</si>
  <si>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</si>
  <si>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</si>
  <si>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</si>
  <si>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</si>
  <si>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</si>
  <si>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</si>
  <si>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</si>
  <si>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</si>
  <si>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</si>
  <si>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</si>
  <si>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</si>
  <si>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</si>
  <si>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</si>
  <si>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</si>
  <si>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</si>
  <si>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</si>
  <si>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</si>
  <si>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</si>
  <si>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</si>
  <si>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</si>
  <si>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</si>
  <si>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</si>
  <si>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</si>
  <si>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</si>
  <si>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</si>
  <si>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</si>
  <si>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</si>
  <si>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</si>
  <si>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</si>
  <si>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</si>
  <si>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</si>
  <si>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</si>
  <si>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</si>
  <si>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</si>
  <si>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</si>
  <si>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</si>
  <si>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</si>
  <si>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</si>
  <si>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</si>
  <si>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</si>
  <si>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</si>
  <si>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</si>
  <si>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</si>
  <si>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</si>
  <si>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</si>
  <si>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</si>
  <si>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</si>
  <si>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</si>
  <si>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</si>
  <si>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</si>
  <si>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</si>
  <si>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</si>
  <si>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</si>
  <si>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</si>
  <si>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</si>
  <si>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</si>
  <si>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</si>
  <si>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</si>
  <si>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</si>
  <si>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</si>
  <si>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</si>
  <si>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</si>
  <si>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</si>
  <si>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</si>
  <si>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</si>
  <si>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</si>
  <si>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</si>
  <si>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</si>
  <si>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</si>
  <si>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</si>
  <si>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</si>
  <si>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</si>
  <si>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</si>
  <si>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</si>
  <si>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</si>
  <si>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</si>
  <si>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</si>
  <si>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</si>
  <si>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</si>
  <si>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</si>
  <si>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</si>
  <si>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</si>
  <si>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</si>
  <si>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</si>
  <si>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</si>
  <si>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</si>
  <si>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</si>
  <si>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</si>
  <si>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</si>
  <si>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</si>
  <si>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</si>
  <si>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</si>
  <si>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</si>
  <si>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</si>
  <si>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</si>
  <si>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</si>
  <si>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</si>
  <si>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</si>
  <si>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</si>
  <si>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</si>
  <si>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</si>
  <si>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</si>
  <si>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</si>
  <si>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</si>
  <si>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</si>
  <si>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</si>
  <si>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</si>
  <si>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</si>
  <si>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</si>
  <si>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</si>
  <si>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</si>
  <si>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</si>
  <si>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</si>
  <si>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</si>
  <si>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</si>
  <si>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</si>
  <si>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</si>
  <si>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</si>
  <si>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</si>
  <si>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</si>
  <si>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</si>
  <si>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</si>
  <si>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</si>
  <si>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</si>
  <si>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</si>
  <si>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</si>
  <si>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</si>
  <si>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</si>
  <si>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</si>
  <si>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</si>
  <si>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</si>
  <si>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</si>
  <si>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</si>
  <si>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</si>
  <si>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</si>
  <si>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</si>
  <si>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</si>
  <si>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</si>
  <si>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</si>
  <si>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</si>
  <si>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</si>
  <si>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</si>
  <si>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</si>
  <si>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</si>
  <si>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</si>
  <si>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</si>
  <si>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</si>
  <si>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</si>
  <si>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</si>
  <si>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</si>
  <si>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</si>
  <si>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</si>
  <si>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</si>
  <si>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</si>
  <si>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</si>
  <si>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</si>
  <si>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</si>
  <si>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</si>
  <si>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</si>
  <si>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</si>
  <si>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</si>
  <si>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</si>
  <si>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</si>
  <si>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</si>
  <si>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</si>
  <si>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</si>
  <si>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</si>
  <si>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</si>
  <si>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</si>
  <si>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</si>
  <si>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</si>
  <si>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</si>
  <si>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</si>
  <si>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</si>
  <si>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</si>
  <si>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</si>
  <si>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</si>
  <si>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</si>
  <si>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</si>
  <si>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</si>
  <si>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</si>
  <si>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</si>
  <si>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</si>
  <si>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</si>
  <si>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</si>
  <si>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</si>
  <si>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</si>
  <si>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</si>
  <si>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</si>
  <si>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</si>
  <si>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</si>
  <si>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</si>
  <si>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</si>
  <si>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</si>
  <si>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</si>
  <si>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</si>
  <si>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</si>
  <si>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</si>
  <si>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</si>
  <si>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</si>
  <si>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</si>
  <si>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</si>
  <si>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</si>
  <si>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</si>
  <si>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</si>
  <si>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</si>
  <si>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</si>
  <si>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</si>
  <si>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</si>
  <si>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</si>
  <si>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</si>
  <si>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</si>
  <si>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</si>
  <si>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</si>
  <si>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</si>
  <si>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</si>
  <si>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</si>
  <si>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</si>
  <si>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</si>
  <si>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</si>
  <si>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</si>
  <si>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</si>
  <si>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</si>
  <si>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</si>
  <si>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</si>
  <si>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</si>
  <si>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</si>
  <si>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</si>
  <si>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</si>
  <si>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</si>
  <si>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</si>
  <si>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</si>
  <si>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</si>
  <si>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</si>
  <si>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</si>
  <si>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</si>
  <si>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</si>
  <si>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</si>
  <si>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</si>
  <si>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</si>
  <si>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</si>
  <si>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</si>
  <si>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</si>
  <si>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</si>
  <si>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</si>
  <si>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</si>
  <si>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</si>
  <si>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</si>
  <si>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</si>
  <si>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</si>
  <si>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</si>
  <si>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</si>
  <si>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</si>
  <si>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</si>
  <si>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</si>
  <si>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</si>
  <si>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</si>
  <si>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</si>
  <si>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</si>
  <si>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</si>
  <si>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</si>
  <si>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</si>
  <si>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</si>
  <si>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</si>
  <si>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</si>
  <si>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</si>
  <si>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</si>
  <si>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</si>
  <si>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</si>
  <si>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</si>
  <si>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</si>
  <si>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</si>
  <si>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</si>
  <si>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</si>
  <si>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</si>
  <si>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</si>
  <si>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</si>
  <si>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</si>
  <si>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</si>
  <si>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</si>
  <si>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</si>
  <si>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</si>
  <si>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</si>
  <si>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</si>
  <si>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</si>
  <si>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</si>
  <si>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</si>
  <si>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</si>
  <si>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</si>
  <si>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</si>
  <si>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</si>
  <si>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</si>
  <si>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</si>
  <si>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</si>
  <si>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</si>
  <si>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</si>
  <si>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</si>
  <si>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</si>
  <si>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</si>
  <si>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</si>
  <si>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</si>
  <si>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</si>
  <si>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</si>
  <si>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</si>
  <si>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</si>
  <si>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</si>
  <si>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</si>
  <si>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</si>
  <si>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</si>
  <si>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</si>
  <si>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</si>
  <si>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</si>
  <si>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</si>
  <si>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</si>
  <si>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</si>
  <si>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</si>
  <si>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</si>
  <si>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</si>
  <si>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</si>
  <si>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</si>
  <si>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</si>
  <si>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</si>
  <si>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</si>
  <si>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</si>
  <si>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</si>
  <si>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</si>
  <si>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</si>
  <si>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</si>
  <si>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</si>
  <si>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</si>
  <si>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</si>
  <si>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</si>
  <si>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</si>
  <si>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</si>
  <si>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</si>
  <si>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</si>
  <si>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</si>
  <si>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</si>
  <si>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</si>
  <si>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</si>
  <si>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</si>
  <si>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</si>
  <si>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</si>
  <si>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</si>
  <si>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</si>
  <si>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</si>
  <si>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</si>
  <si>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</si>
  <si>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</si>
  <si>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</si>
  <si>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</si>
  <si>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</si>
  <si>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</si>
  <si>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</si>
  <si>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</si>
  <si>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</si>
  <si>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</si>
  <si>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</si>
  <si>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</si>
  <si>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</si>
  <si>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</si>
  <si>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</si>
  <si>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</si>
  <si>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</si>
  <si>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</si>
  <si>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</si>
  <si>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</si>
  <si>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</si>
  <si>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</si>
  <si>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</si>
  <si>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</si>
  <si>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</si>
  <si>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</si>
  <si>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</si>
  <si>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</si>
  <si>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</si>
  <si>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</si>
  <si>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</si>
  <si>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</si>
  <si>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</si>
  <si>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</si>
  <si>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</si>
  <si>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</si>
  <si>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</si>
  <si>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</si>
  <si>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</si>
  <si>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</si>
  <si>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</si>
  <si>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</si>
  <si>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</si>
  <si>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</si>
  <si>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</si>
  <si>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</si>
  <si>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</si>
  <si>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</si>
  <si>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</si>
  <si>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</si>
  <si>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</si>
  <si>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</si>
  <si>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</si>
  <si>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</si>
  <si>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</si>
  <si>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</si>
  <si>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</si>
  <si>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</si>
  <si>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</si>
  <si>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</si>
  <si>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</si>
  <si>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</si>
  <si>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</si>
  <si>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</si>
  <si>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</si>
  <si>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</si>
  <si>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</si>
  <si>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</si>
  <si>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</si>
  <si>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</si>
  <si>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</si>
  <si>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</si>
  <si>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</si>
  <si>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</si>
  <si>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</si>
  <si>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</si>
  <si>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</si>
  <si>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</si>
  <si>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</si>
  <si>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</si>
  <si>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</si>
  <si>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</si>
  <si>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</si>
  <si>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</si>
  <si>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</si>
  <si>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</si>
  <si>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</si>
  <si>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</si>
  <si>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</si>
  <si>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</si>
  <si>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</si>
  <si>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</si>
  <si>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</si>
  <si>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</si>
  <si>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</si>
  <si>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</si>
  <si>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</si>
  <si>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</si>
  <si>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</si>
  <si>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</si>
  <si>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</si>
  <si>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</si>
  <si>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</si>
  <si>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</si>
  <si>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</si>
  <si>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</si>
  <si>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</si>
  <si>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</si>
  <si>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</si>
  <si>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</si>
  <si>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</si>
  <si>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</si>
  <si>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</si>
  <si>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</si>
  <si>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</si>
  <si>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</si>
  <si>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</si>
  <si>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</si>
  <si>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</si>
  <si>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</si>
  <si>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</si>
  <si>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</si>
  <si>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</si>
  <si>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</si>
  <si>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</si>
  <si>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</si>
  <si>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</si>
  <si>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</si>
  <si>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</si>
  <si>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</si>
  <si>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</si>
  <si>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</si>
  <si>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</si>
  <si>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</si>
  <si>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</si>
  <si>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</si>
  <si>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</si>
  <si>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</si>
  <si>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</si>
  <si>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</si>
  <si>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</si>
  <si>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</si>
  <si>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</si>
  <si>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</si>
  <si>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</si>
  <si>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</si>
  <si>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</si>
  <si>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</si>
  <si>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</si>
  <si>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</si>
  <si>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</si>
  <si>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</si>
  <si>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</si>
  <si>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</si>
  <si>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</si>
  <si>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</si>
  <si>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</si>
  <si>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</si>
  <si>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</si>
  <si>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</si>
  <si>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</si>
  <si>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</si>
  <si>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</si>
  <si>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</si>
  <si>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</si>
  <si>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</si>
  <si>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</si>
  <si>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</si>
  <si>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</si>
  <si>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</si>
  <si>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</si>
  <si>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</si>
  <si>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</si>
  <si>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</si>
  <si>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</si>
  <si>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</si>
  <si>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</si>
  <si>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</si>
  <si>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</si>
  <si>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</si>
  <si>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</si>
  <si>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</si>
  <si>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</si>
  <si>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</si>
  <si>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</si>
  <si>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</si>
  <si>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</si>
  <si>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</si>
  <si>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</si>
  <si>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</si>
  <si>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</si>
  <si>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</si>
  <si>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</si>
  <si>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</si>
  <si>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</si>
  <si>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</si>
  <si>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</si>
  <si>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</si>
  <si>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</si>
  <si>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</si>
  <si>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</si>
  <si>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</si>
  <si>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</si>
  <si>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</si>
  <si>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</si>
  <si>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</si>
  <si>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</si>
  <si>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</si>
  <si>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</si>
  <si>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</si>
  <si>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</si>
  <si>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</si>
  <si>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</si>
  <si>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</si>
  <si>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</si>
  <si>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</si>
  <si>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</si>
  <si>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</si>
  <si>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</si>
  <si>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</si>
  <si>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</si>
  <si>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</si>
  <si>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</si>
  <si>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</si>
  <si>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</si>
  <si>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</si>
  <si>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</si>
  <si>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</si>
  <si>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</si>
  <si>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</si>
  <si>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</si>
  <si>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</si>
  <si>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</si>
  <si>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</si>
  <si>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</si>
  <si>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</si>
  <si>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</si>
  <si>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</si>
  <si>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</si>
  <si>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</si>
  <si>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</si>
  <si>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</si>
  <si>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</si>
  <si>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</si>
  <si>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</si>
  <si>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</si>
  <si>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</si>
  <si>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</si>
  <si>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</si>
  <si>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</si>
  <si>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</si>
  <si>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</si>
  <si>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</si>
  <si>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</si>
  <si>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</si>
  <si>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</si>
  <si>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</si>
  <si>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</si>
  <si>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</si>
  <si>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</si>
  <si>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</si>
  <si>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</si>
  <si>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</si>
  <si>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</si>
  <si>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</si>
  <si>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</si>
  <si>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</si>
  <si>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</si>
  <si>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</si>
  <si>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</si>
  <si>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</si>
  <si>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</si>
  <si>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</si>
  <si>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</si>
  <si>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</si>
  <si>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</si>
  <si>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</si>
  <si>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</si>
  <si>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</si>
  <si>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</si>
  <si>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</si>
  <si>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</si>
  <si>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</si>
  <si>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</si>
  <si>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</si>
  <si>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</si>
  <si>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</si>
  <si>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</si>
  <si>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</si>
  <si>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</si>
  <si>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</si>
  <si>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</si>
  <si>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</si>
  <si>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</si>
  <si>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</si>
  <si>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</si>
  <si>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</si>
  <si>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</si>
  <si>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</si>
  <si>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</si>
  <si>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</si>
  <si>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</si>
  <si>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</si>
  <si>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</si>
  <si>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</si>
  <si>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</si>
  <si>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</si>
  <si>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</si>
  <si>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</si>
  <si>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</si>
  <si>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</si>
  <si>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</si>
  <si>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</si>
  <si>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</si>
  <si>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</si>
  <si>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</si>
  <si>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</si>
  <si>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</si>
  <si>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</si>
  <si>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</si>
  <si>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</si>
  <si>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</si>
  <si>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</si>
  <si>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</si>
  <si>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</si>
  <si>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</si>
  <si>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</si>
  <si>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</si>
  <si>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</si>
  <si>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</si>
  <si>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</si>
  <si>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</si>
  <si>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</si>
  <si>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</si>
  <si>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</si>
  <si>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</si>
  <si>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</si>
  <si>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</si>
  <si>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</si>
  <si>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</si>
  <si>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</si>
  <si>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</si>
  <si>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</si>
  <si>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</si>
  <si>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</si>
  <si>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</si>
  <si>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</si>
  <si>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</si>
  <si>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</si>
  <si>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</si>
  <si>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</si>
  <si>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</si>
  <si>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</si>
  <si>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</si>
  <si>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</si>
  <si>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</si>
  <si>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</si>
  <si>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</si>
  <si>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</si>
  <si>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</si>
  <si>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</si>
  <si>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</si>
  <si>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</si>
  <si>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</si>
  <si>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</si>
  <si>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</si>
  <si>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</si>
  <si>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</si>
  <si>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</si>
  <si>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</si>
  <si>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</si>
  <si>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</si>
  <si>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</si>
  <si>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</si>
  <si>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</si>
  <si>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</si>
  <si>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</si>
  <si>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</si>
  <si>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</si>
  <si>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</si>
  <si>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</si>
  <si>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</si>
  <si>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</si>
  <si>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</si>
  <si>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</si>
  <si>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</si>
  <si>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</si>
  <si>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</si>
  <si>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</si>
  <si>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</si>
  <si>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</si>
  <si>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</si>
  <si>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</si>
  <si>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</si>
  <si>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</si>
  <si>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</si>
  <si>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</si>
  <si>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</si>
  <si>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</si>
  <si>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</si>
  <si>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</si>
  <si>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</si>
  <si>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</si>
  <si>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</si>
  <si>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</si>
  <si>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</si>
  <si>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</si>
  <si>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</si>
  <si>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</si>
  <si>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</si>
  <si>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</si>
  <si>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</si>
  <si>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</si>
  <si>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</si>
  <si>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</si>
  <si>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</si>
  <si>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</si>
  <si>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</si>
  <si>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</si>
  <si>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</si>
  <si>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</si>
  <si>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</si>
  <si>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</si>
  <si>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</si>
  <si>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</si>
  <si>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</si>
  <si>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</si>
  <si>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</si>
  <si>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</si>
  <si>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</si>
  <si>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</si>
  <si>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</si>
  <si>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</si>
  <si>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</si>
  <si>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</si>
  <si>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</si>
  <si>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</si>
  <si>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</si>
  <si>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</si>
  <si>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</si>
  <si>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</si>
  <si>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</si>
  <si>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</si>
  <si>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</si>
  <si>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</si>
  <si>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</si>
  <si>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</si>
  <si>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</si>
  <si>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</si>
  <si>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</si>
  <si>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</si>
  <si>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</si>
  <si>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</si>
  <si>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</si>
  <si>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</si>
  <si>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</si>
  <si>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</si>
  <si>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</si>
  <si>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</si>
  <si>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</si>
  <si>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</si>
  <si>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</si>
  <si>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</si>
  <si>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</si>
  <si>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</si>
  <si>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</si>
  <si>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</si>
  <si>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</si>
  <si>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</si>
  <si>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</si>
  <si>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</si>
  <si>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</si>
  <si>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</si>
  <si>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</si>
  <si>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</si>
  <si>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</si>
  <si>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</si>
  <si>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</si>
  <si>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</si>
  <si>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</si>
  <si>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</si>
  <si>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</si>
  <si>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</si>
  <si>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</si>
  <si>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</si>
  <si>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</si>
  <si>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</si>
  <si>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</si>
  <si>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</si>
  <si>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</si>
  <si>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</si>
  <si>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</si>
  <si>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</si>
  <si>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</si>
  <si>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</si>
  <si>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</si>
  <si>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</si>
  <si>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</si>
  <si>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</si>
  <si>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</si>
  <si>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</si>
  <si>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</si>
  <si>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</si>
  <si>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</si>
  <si>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</si>
  <si>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</si>
  <si>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</si>
  <si>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</si>
  <si>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</si>
  <si>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</si>
  <si>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</si>
  <si>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</si>
  <si>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</si>
  <si>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</si>
  <si>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</si>
  <si>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</si>
  <si>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</si>
  <si>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</si>
  <si>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</si>
  <si>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</si>
  <si>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</si>
  <si>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</si>
  <si>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</si>
  <si>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</si>
  <si>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</si>
  <si>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</si>
  <si>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</si>
  <si>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</si>
  <si>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</si>
  <si>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</si>
  <si>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</si>
  <si>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</si>
  <si>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</si>
  <si>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</si>
  <si>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</si>
  <si>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</si>
  <si>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</si>
  <si>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</si>
  <si>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</si>
  <si>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</si>
  <si>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</si>
  <si>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</si>
  <si>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</si>
  <si>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</si>
  <si>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</si>
  <si>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</si>
  <si>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</si>
  <si>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</si>
  <si>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</si>
  <si>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</si>
  <si>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</si>
  <si>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</si>
  <si>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</si>
  <si>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</si>
  <si>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</si>
  <si>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</si>
  <si>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</si>
  <si>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</si>
  <si>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</si>
  <si>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</si>
  <si>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</si>
  <si>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</si>
  <si>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</si>
  <si>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</si>
  <si>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</si>
  <si>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</si>
  <si>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</si>
  <si>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</si>
  <si>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</si>
  <si>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</si>
  <si>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</si>
  <si>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</si>
  <si>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</si>
  <si>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</si>
  <si>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</si>
  <si>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</si>
  <si>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</si>
  <si>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</si>
  <si>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</si>
  <si>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</si>
  <si>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</si>
  <si>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</si>
  <si>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</si>
  <si>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</si>
  <si>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</si>
  <si>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</si>
  <si>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</si>
  <si>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</si>
  <si>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</si>
  <si>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</si>
  <si>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</si>
  <si>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</si>
  <si>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</si>
  <si>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</si>
  <si>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</si>
  <si>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</si>
  <si>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</si>
  <si>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</si>
  <si>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</si>
  <si>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</si>
  <si>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</si>
  <si>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</si>
  <si>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</si>
  <si>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</si>
  <si>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</si>
  <si>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</si>
  <si>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</si>
  <si>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</si>
  <si>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</si>
  <si>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</si>
  <si>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</si>
  <si>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</si>
  <si>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</si>
  <si>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</si>
  <si>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</si>
  <si>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</si>
  <si>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</si>
  <si>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</si>
  <si>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</si>
  <si>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</si>
  <si>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</si>
  <si>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</si>
  <si>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</si>
  <si>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</si>
  <si>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</si>
  <si>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</si>
  <si>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</si>
  <si>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</si>
  <si>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</si>
  <si>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</si>
  <si>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</si>
  <si>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</si>
  <si>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</si>
  <si>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</si>
  <si>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</si>
  <si>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</si>
  <si>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</si>
  <si>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</si>
  <si>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</si>
  <si>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</si>
  <si>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</si>
  <si>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</si>
  <si>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</si>
  <si>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</si>
  <si>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</si>
  <si>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</si>
  <si>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</si>
  <si>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</si>
  <si>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</si>
  <si>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</si>
  <si>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</si>
  <si>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</si>
  <si>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</si>
  <si>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</si>
  <si>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</si>
  <si>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</si>
  <si>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</si>
  <si>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</si>
  <si>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</si>
  <si>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</si>
  <si>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</si>
  <si>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</si>
  <si>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</si>
  <si>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</si>
  <si>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</si>
  <si>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</si>
  <si>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</si>
  <si>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</si>
  <si>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</si>
  <si>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</si>
  <si>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</si>
  <si>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</si>
  <si>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</si>
  <si>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</si>
  <si>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</si>
  <si>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</si>
  <si>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</si>
  <si>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</si>
  <si>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</si>
  <si>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</si>
  <si>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</si>
  <si>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</si>
  <si>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</si>
  <si>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</si>
  <si>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</si>
  <si>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</si>
  <si>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</si>
  <si>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</si>
  <si>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</si>
  <si>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</si>
  <si>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</si>
  <si>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</si>
  <si>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</si>
  <si>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</si>
  <si>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</si>
  <si>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</si>
  <si>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</si>
  <si>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</si>
  <si>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</si>
  <si>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</si>
  <si>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</si>
  <si>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</si>
  <si>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</si>
  <si>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</si>
  <si>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</si>
  <si>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</si>
  <si>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</si>
  <si>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</si>
  <si>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</si>
  <si>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</si>
  <si>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</si>
  <si>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</si>
  <si>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</si>
  <si>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</si>
  <si>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</si>
  <si>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</si>
  <si>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</si>
  <si>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</si>
  <si>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</si>
  <si>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</si>
  <si>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</si>
  <si>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</si>
  <si>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</si>
  <si>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</si>
  <si>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</si>
  <si>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</si>
  <si>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</si>
  <si>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</si>
  <si>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</si>
  <si>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</si>
  <si>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</si>
  <si>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</si>
  <si>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</si>
  <si>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</si>
  <si>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</si>
  <si>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</si>
  <si>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</si>
  <si>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</si>
  <si>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</si>
  <si>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</si>
  <si>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</si>
  <si>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</si>
  <si>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</si>
  <si>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</si>
  <si>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</si>
  <si>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</si>
  <si>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</si>
  <si>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</si>
  <si>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</si>
  <si>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</si>
  <si>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</si>
  <si>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</si>
  <si>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</si>
  <si>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</si>
  <si>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</si>
  <si>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</si>
  <si>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</si>
  <si>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</si>
  <si>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</si>
  <si>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</si>
  <si>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</si>
  <si>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</si>
  <si>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</si>
  <si>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</si>
  <si>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</si>
  <si>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</si>
  <si>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</si>
  <si>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</si>
  <si>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</si>
  <si>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</si>
  <si>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</si>
  <si>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</si>
  <si>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</si>
  <si>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</si>
  <si>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</si>
  <si>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</si>
  <si>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</si>
  <si>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</si>
  <si>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</si>
  <si>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</si>
  <si>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</si>
  <si>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</si>
  <si>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</si>
  <si>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</si>
  <si>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</si>
  <si>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</si>
  <si>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</si>
  <si>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</si>
  <si>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</si>
  <si>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</si>
  <si>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</si>
  <si>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</si>
  <si>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</si>
  <si>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</si>
  <si>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</si>
  <si>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</si>
  <si>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</si>
  <si>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</si>
  <si>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</si>
  <si>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</si>
  <si>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</si>
  <si>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</si>
  <si>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</si>
  <si>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</si>
  <si>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</si>
  <si>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</si>
  <si>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</si>
  <si>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</si>
  <si>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</si>
  <si>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</si>
  <si>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</si>
  <si>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</si>
  <si>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</si>
  <si>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</si>
  <si>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</si>
  <si>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</si>
  <si>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</si>
  <si>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</si>
  <si>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</si>
  <si>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</si>
  <si>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</si>
  <si>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</si>
  <si>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</si>
  <si>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</si>
  <si>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</si>
  <si>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</si>
  <si>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</si>
  <si>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</si>
  <si>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</si>
  <si>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</si>
  <si>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</si>
  <si>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</si>
  <si>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</si>
  <si>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</si>
  <si>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</si>
  <si>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</si>
  <si>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</si>
  <si>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</si>
  <si>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</si>
  <si>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</si>
  <si>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</si>
  <si>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</si>
  <si>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</si>
  <si>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</si>
  <si>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</si>
  <si>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</si>
  <si>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</si>
  <si>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</si>
  <si>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</si>
  <si>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</si>
  <si>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</si>
  <si>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</si>
  <si>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</si>
  <si>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</si>
  <si>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</si>
  <si>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</si>
  <si>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</si>
  <si>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</si>
  <si>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</si>
  <si>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</si>
  <si>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</si>
  <si>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</si>
  <si>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</si>
  <si>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</si>
  <si>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</si>
  <si>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</si>
  <si>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</si>
  <si>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</si>
  <si>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</si>
  <si>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</si>
  <si>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</si>
  <si>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</si>
  <si>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</si>
  <si>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</si>
  <si>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</si>
  <si>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</si>
  <si>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</si>
  <si>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</si>
  <si>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</si>
  <si>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</si>
  <si>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</si>
  <si>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</si>
  <si>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</si>
  <si>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</si>
  <si>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</si>
  <si>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</si>
  <si>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</si>
  <si>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</si>
  <si>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</si>
  <si>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</si>
  <si>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</si>
  <si>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</si>
  <si>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</si>
  <si>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</si>
  <si>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</si>
  <si>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</si>
  <si>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</si>
  <si>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</si>
  <si>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</si>
  <si>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</si>
  <si>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</si>
  <si>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</si>
  <si>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</si>
  <si>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</si>
  <si>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</si>
  <si>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</si>
  <si>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</si>
  <si>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</si>
  <si>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</si>
  <si>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</si>
  <si>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</si>
  <si>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</si>
  <si>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</si>
  <si>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</si>
  <si>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</si>
  <si>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</si>
  <si>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</si>
  <si>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</si>
  <si>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</si>
  <si>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</si>
  <si>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</si>
  <si>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</si>
  <si>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</si>
  <si>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</si>
  <si>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</si>
  <si>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</si>
  <si>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</si>
  <si>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</si>
  <si>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</si>
  <si>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</si>
  <si>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</si>
  <si>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</si>
  <si>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</si>
  <si>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JUAN JOSE CORONADO TUIRAN</t>
  </si>
  <si>
    <t>CRA 14 N° 32-36 PISO 2 BARRIO EL EDEN</t>
  </si>
  <si>
    <t>3166339619</t>
  </si>
  <si>
    <t>corporacionamigosdelatierra@hotmail.com</t>
  </si>
  <si>
    <t>2021-23-10000809</t>
  </si>
  <si>
    <t>PRESTAR LOS SERVICIOS DE EDUCACION INICIAL EN EL MARCO DE LA ATENCION INTEGRAL EN CENTROS DE DESARROLLO INFANTIL EN MEDIO FAMILIAR -DIMF-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</si>
</sst>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B1" zoomScale="85" zoomScaleNormal="85" zoomScaleSheetLayoutView="40" zoomScalePageLayoutView="40" workbookViewId="0">
      <selection activeCell="L26" sqref="L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2699</v>
      </c>
      <c r="D15" s="35"/>
      <c r="E15" s="35"/>
      <c r="F15" s="5"/>
      <c r="G15" s="32" t="s">
        <v>1168</v>
      </c>
      <c r="H15" s="103" t="s">
        <v>220</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178"/>
      <c r="I20" s="140" t="s">
        <v>220</v>
      </c>
      <c r="J20" s="141" t="s">
        <v>510</v>
      </c>
      <c r="K20" s="142">
        <v>2383435953</v>
      </c>
      <c r="L20" s="143"/>
      <c r="M20" s="143">
        <v>44561</v>
      </c>
      <c r="N20" s="126">
        <f>+(M20-L20)/30</f>
        <v>1485.3666666666666</v>
      </c>
      <c r="O20" s="129"/>
      <c r="U20" s="125"/>
      <c r="V20" s="105">
        <f ca="1">NOW()</f>
        <v>44191.457467939814</v>
      </c>
      <c r="W20" s="105">
        <f ca="1">NOW()</f>
        <v>44191.457467939814</v>
      </c>
    </row>
    <row r="21" spans="1:23" ht="30" customHeight="1" outlineLevel="1" x14ac:dyDescent="0.25">
      <c r="A21" s="9"/>
      <c r="B21" s="71"/>
      <c r="C21" s="5"/>
      <c r="D21" s="5"/>
      <c r="E21" s="5"/>
      <c r="F21" s="5"/>
      <c r="G21" s="5"/>
      <c r="H21" s="70"/>
      <c r="I21" s="140" t="s">
        <v>220</v>
      </c>
      <c r="J21" s="141" t="s">
        <v>510</v>
      </c>
      <c r="K21" s="142"/>
      <c r="L21" s="143"/>
      <c r="M21" s="143"/>
      <c r="N21" s="126">
        <f t="shared" ref="N21:N35" si="0">+(M21-L21)/30</f>
        <v>0</v>
      </c>
      <c r="O21" s="130"/>
    </row>
    <row r="22" spans="1:23" ht="30" customHeight="1" outlineLevel="1" x14ac:dyDescent="0.3">
      <c r="A22" s="9"/>
      <c r="B22" s="71"/>
      <c r="C22" s="5"/>
      <c r="D22" s="5"/>
      <c r="E22" s="5"/>
      <c r="F22" s="5"/>
      <c r="G22" s="5"/>
      <c r="H22" s="70"/>
      <c r="I22" s="140" t="s">
        <v>220</v>
      </c>
      <c r="J22" s="141" t="s">
        <v>497</v>
      </c>
      <c r="K22" s="142"/>
      <c r="L22" s="143"/>
      <c r="M22" s="143"/>
      <c r="N22" s="127">
        <f t="shared" ref="N22:N33" si="1">+(M22-L22)/30</f>
        <v>0</v>
      </c>
      <c r="O22" s="130"/>
    </row>
    <row r="23" spans="1:23" ht="30" customHeight="1" outlineLevel="1" x14ac:dyDescent="0.3">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AMIGOS DE LA TIERRA</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2700</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c r="G179" s="156" t="str">
        <f>IF(F179&gt;0,SUM(E179+F179),"")</f>
        <v/>
      </c>
      <c r="H179" s="5"/>
      <c r="I179" s="213" t="s">
        <v>2671</v>
      </c>
      <c r="J179" s="213"/>
      <c r="K179" s="213"/>
      <c r="L179" s="213"/>
      <c r="M179" s="163"/>
      <c r="O179" s="8"/>
      <c r="Q179" s="19"/>
      <c r="R179" s="150" t="str">
        <f>IF(M179&gt;0,SUM(L179+M179),"")</f>
        <v/>
      </c>
      <c r="T179" s="19"/>
      <c r="U179" s="169" t="s">
        <v>1166</v>
      </c>
      <c r="V179" s="169"/>
      <c r="W179" s="169"/>
      <c r="X179" s="24">
        <v>0.02</v>
      </c>
      <c r="Y179" s="155"/>
      <c r="Z179" s="156" t="str">
        <f>IF(Y179&gt;0,SUM(E181+Y179),"")</f>
        <v/>
      </c>
      <c r="AA179" s="19"/>
      <c r="AB179" s="19"/>
    </row>
    <row r="180" spans="1:28" ht="23.45" hidden="1" x14ac:dyDescent="0.3">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45" hidden="1" x14ac:dyDescent="0.3">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45" hidden="1" x14ac:dyDescent="0.3">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194" t="s">
        <v>2628</v>
      </c>
      <c r="L185" s="194"/>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2695</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2696</v>
      </c>
      <c r="J211" s="27" t="s">
        <v>2622</v>
      </c>
      <c r="K211" s="139" t="s">
        <v>2696</v>
      </c>
      <c r="L211" s="21"/>
      <c r="M211" s="21"/>
      <c r="N211" s="21"/>
      <c r="O211" s="8"/>
    </row>
    <row r="212" spans="1:15" x14ac:dyDescent="0.25">
      <c r="A212" s="9"/>
      <c r="B212" s="27" t="s">
        <v>2619</v>
      </c>
      <c r="C212" s="138" t="s">
        <v>2695</v>
      </c>
      <c r="D212" s="21"/>
      <c r="G212" s="27" t="s">
        <v>2621</v>
      </c>
      <c r="H212" s="139" t="s">
        <v>2697</v>
      </c>
      <c r="J212" s="27" t="s">
        <v>2623</v>
      </c>
      <c r="K212" s="138"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infopath/2007/PartnerControls"/>
    <ds:schemaRef ds:uri="http://purl.org/dc/elements/1.1/"/>
    <ds:schemaRef ds:uri="http://www.w3.org/XML/1998/namespace"/>
    <ds:schemaRef ds:uri="http://purl.org/dc/terms/"/>
    <ds:schemaRef ds:uri="4fb10211-09fb-4e80-9f0b-184718d5d98c"/>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2020-12-23T14:36:57Z</cp:lastPrinted>
  <dcterms:created xsi:type="dcterms:W3CDTF">2020-10-14T21:57:42Z</dcterms:created>
  <dcterms:modified xsi:type="dcterms:W3CDTF">2020-12-26T15:59:15Z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