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2. No. 2021-5-10000040 CDI NECHI\"/>
    </mc:Choice>
  </mc:AlternateContent>
  <xr:revisionPtr revIDLastSave="0" documentId="13_ncr:1_{D674D14A-1A87-4632-ADCB-3D765E8874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<sst xmlns="http://schemas.openxmlformats.org/spreadsheetml/2006/main" count="3270" uniqueCount="2735">
  <si>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</si>
  <si>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</si>
  <si>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</si>
  <si>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</si>
  <si>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</si>
  <si>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</si>
  <si>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</si>
  <si>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</si>
  <si>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</si>
  <si>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</si>
  <si>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</si>
  <si>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</si>
  <si>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</si>
  <si>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</si>
  <si>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</si>
  <si>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</si>
  <si>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</si>
  <si>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</si>
  <si>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</si>
  <si>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</si>
  <si>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</si>
  <si>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</si>
  <si>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</si>
  <si>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</si>
  <si>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</si>
  <si>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</si>
  <si>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</si>
  <si>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</si>
  <si>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</si>
  <si>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</si>
  <si>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</si>
  <si>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</si>
  <si>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</si>
  <si>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</si>
  <si>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</si>
  <si>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</si>
  <si>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</si>
  <si>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</si>
  <si>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</si>
  <si>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</si>
  <si>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</si>
  <si>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</si>
  <si>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</si>
  <si>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</si>
  <si>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</si>
  <si>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</si>
  <si>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</si>
  <si>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</si>
  <si>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</si>
  <si>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</si>
  <si>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</si>
  <si>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</si>
  <si>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</si>
  <si>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</si>
  <si>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</si>
  <si>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</si>
  <si>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</si>
  <si>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</si>
  <si>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</si>
  <si>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</si>
  <si>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</si>
  <si>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</si>
  <si>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</si>
  <si>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</si>
  <si>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</si>
  <si>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</si>
  <si>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</si>
  <si>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</si>
  <si>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</si>
  <si>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</si>
  <si>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</si>
  <si>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</si>
  <si>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</si>
  <si>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</si>
  <si>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</si>
  <si>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</si>
  <si>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</si>
  <si>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</si>
  <si>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</si>
  <si>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</si>
  <si>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</si>
  <si>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</si>
  <si>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</si>
  <si>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</si>
  <si>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</si>
  <si>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</si>
  <si>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</si>
  <si>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</si>
  <si>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</si>
  <si>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</si>
  <si>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</si>
  <si>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</si>
  <si>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</si>
  <si>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</si>
  <si>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</si>
  <si>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</si>
  <si>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</si>
  <si>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</si>
  <si>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</si>
  <si>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</si>
  <si>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</si>
  <si>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</si>
  <si>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</si>
  <si>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</si>
  <si>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</si>
  <si>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</si>
  <si>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</si>
  <si>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</si>
  <si>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</si>
  <si>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</si>
  <si>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</si>
  <si>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</si>
  <si>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</si>
  <si>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</si>
  <si>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</si>
  <si>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</si>
  <si>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</si>
  <si>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</si>
  <si>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</si>
  <si>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</si>
  <si>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</si>
  <si>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</si>
  <si>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</si>
  <si>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</si>
  <si>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</si>
  <si>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</si>
  <si>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</si>
  <si>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</si>
  <si>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</si>
  <si>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</si>
  <si>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</si>
  <si>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</si>
  <si>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</si>
  <si>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</si>
  <si>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</si>
  <si>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</si>
  <si>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</si>
  <si>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</si>
  <si>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</si>
  <si>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</si>
  <si>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</si>
  <si>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</si>
  <si>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</si>
  <si>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</si>
  <si>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</si>
  <si>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</si>
  <si>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</si>
  <si>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</si>
  <si>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</si>
  <si>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</si>
  <si>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</si>
  <si>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</si>
  <si>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</si>
  <si>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</si>
  <si>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</si>
  <si>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</si>
  <si>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</si>
  <si>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</si>
  <si>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</si>
  <si>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</si>
  <si>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</si>
  <si>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</si>
  <si>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</si>
  <si>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</si>
  <si>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</si>
  <si>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</si>
  <si>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</si>
  <si>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</si>
  <si>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</si>
  <si>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</si>
  <si>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</si>
  <si>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</si>
  <si>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</si>
  <si>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</si>
  <si>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</si>
  <si>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</si>
  <si>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</si>
  <si>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</si>
  <si>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</si>
  <si>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</si>
  <si>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</si>
  <si>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</si>
  <si>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</si>
  <si>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</si>
  <si>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</si>
  <si>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</si>
  <si>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</si>
  <si>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</si>
  <si>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</si>
  <si>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</si>
  <si>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</si>
  <si>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</si>
  <si>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</si>
  <si>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</si>
  <si>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</si>
  <si>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</si>
  <si>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</si>
  <si>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</si>
  <si>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</si>
  <si>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</si>
  <si>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</si>
  <si>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</si>
  <si>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</si>
  <si>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</si>
  <si>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</si>
  <si>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</si>
  <si>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</si>
  <si>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</si>
  <si>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</si>
  <si>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</si>
  <si>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</si>
  <si>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</si>
  <si>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</si>
  <si>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</si>
  <si>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</si>
  <si>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</si>
  <si>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</si>
  <si>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</si>
  <si>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</si>
  <si>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</si>
  <si>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</si>
  <si>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</si>
  <si>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</si>
  <si>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</si>
  <si>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</si>
  <si>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</si>
  <si>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</si>
  <si>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</si>
  <si>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</si>
  <si>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</si>
  <si>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</si>
  <si>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</si>
  <si>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</si>
  <si>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</si>
  <si>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</si>
  <si>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</si>
  <si>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</si>
  <si>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</si>
  <si>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</si>
  <si>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</si>
  <si>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</si>
  <si>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</si>
  <si>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</si>
  <si>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</si>
  <si>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</si>
  <si>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</si>
  <si>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</si>
  <si>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</si>
  <si>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</si>
  <si>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</si>
  <si>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</si>
  <si>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</si>
  <si>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</si>
  <si>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</si>
  <si>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</si>
  <si>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</si>
  <si>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</si>
  <si>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</si>
  <si>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</si>
  <si>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</si>
  <si>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</si>
  <si>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</si>
  <si>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</si>
  <si>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</si>
  <si>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</si>
  <si>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</si>
  <si>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</si>
  <si>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</si>
  <si>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</si>
  <si>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</si>
  <si>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</si>
  <si>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</si>
  <si>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</si>
  <si>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</si>
  <si>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</si>
  <si>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</si>
  <si>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</si>
  <si>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</si>
  <si>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</si>
  <si>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</si>
  <si>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</si>
  <si>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</si>
  <si>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</si>
  <si>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</si>
  <si>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</si>
  <si>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</si>
  <si>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</si>
  <si>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</si>
  <si>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</si>
  <si>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</si>
  <si>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</si>
  <si>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</si>
  <si>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</si>
  <si>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</si>
  <si>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</si>
  <si>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</si>
  <si>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</si>
  <si>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</si>
  <si>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</si>
  <si>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</si>
  <si>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</si>
  <si>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</si>
  <si>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</si>
  <si>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</si>
  <si>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</si>
  <si>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</si>
  <si>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</si>
  <si>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</si>
  <si>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</si>
  <si>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</si>
  <si>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</si>
  <si>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</si>
  <si>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</si>
  <si>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</si>
  <si>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</si>
  <si>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</si>
  <si>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</si>
  <si>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</si>
  <si>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</si>
  <si>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</si>
  <si>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</si>
  <si>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</si>
  <si>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</si>
  <si>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</si>
  <si>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</si>
  <si>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</si>
  <si>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</si>
  <si>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</si>
  <si>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</si>
  <si>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</si>
  <si>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</si>
  <si>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</si>
  <si>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</si>
  <si>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</si>
  <si>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</si>
  <si>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</si>
  <si>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</si>
  <si>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</si>
  <si>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</si>
  <si>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</si>
  <si>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</si>
  <si>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</si>
  <si>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</si>
  <si>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</si>
  <si>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</si>
  <si>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</si>
  <si>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</si>
  <si>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</si>
  <si>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</si>
  <si>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</si>
  <si>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</si>
  <si>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</si>
  <si>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</si>
  <si>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</si>
  <si>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</si>
  <si>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</si>
  <si>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</si>
  <si>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</si>
  <si>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</si>
  <si>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</si>
  <si>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</si>
  <si>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</si>
  <si>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</si>
  <si>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</si>
  <si>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</si>
  <si>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</si>
  <si>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</si>
  <si>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</si>
  <si>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</si>
  <si>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</si>
  <si>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</si>
  <si>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</si>
  <si>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</si>
  <si>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</si>
  <si>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</si>
  <si>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</si>
  <si>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</si>
  <si>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</si>
  <si>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</si>
  <si>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</si>
  <si>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</si>
  <si>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</si>
  <si>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</si>
  <si>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</si>
  <si>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</si>
  <si>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</si>
  <si>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</si>
  <si>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</si>
  <si>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</si>
  <si>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</si>
  <si>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</si>
  <si>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</si>
  <si>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</si>
  <si>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</si>
  <si>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</si>
  <si>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</si>
  <si>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</si>
  <si>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</si>
  <si>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</si>
  <si>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</si>
  <si>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</si>
  <si>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</si>
  <si>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</si>
  <si>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</si>
  <si>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</si>
  <si>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</si>
  <si>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</si>
  <si>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</si>
  <si>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</si>
  <si>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</si>
  <si>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</si>
  <si>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</si>
  <si>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</si>
  <si>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</si>
  <si>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</si>
  <si>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</si>
  <si>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</si>
  <si>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</si>
  <si>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</si>
  <si>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</si>
  <si>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</si>
  <si>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</si>
  <si>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</si>
  <si>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</si>
  <si>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</si>
  <si>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</si>
  <si>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</si>
  <si>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</si>
  <si>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</si>
  <si>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</si>
  <si>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</si>
  <si>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</si>
  <si>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</si>
  <si>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</si>
  <si>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</si>
  <si>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</si>
  <si>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</si>
  <si>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</si>
  <si>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</si>
  <si>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</si>
  <si>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</si>
  <si>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</si>
  <si>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</si>
  <si>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</si>
  <si>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</si>
  <si>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</si>
  <si>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</si>
  <si>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</si>
  <si>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</si>
  <si>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</si>
  <si>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</si>
  <si>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</si>
  <si>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</si>
  <si>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</si>
  <si>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</si>
  <si>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</si>
  <si>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</si>
  <si>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</si>
  <si>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</si>
  <si>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</si>
  <si>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</si>
  <si>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</si>
  <si>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</si>
  <si>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</si>
  <si>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</si>
  <si>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</si>
  <si>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</si>
  <si>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</si>
  <si>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</si>
  <si>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</si>
  <si>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</si>
  <si>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</si>
  <si>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</si>
  <si>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</si>
  <si>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</si>
  <si>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</si>
  <si>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</si>
  <si>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</si>
  <si>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</si>
  <si>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</si>
  <si>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</si>
  <si>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</si>
  <si>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</si>
  <si>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</si>
  <si>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</si>
  <si>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</si>
  <si>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</si>
  <si>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</si>
  <si>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</si>
  <si>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</si>
  <si>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</si>
  <si>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</si>
  <si>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</si>
  <si>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</si>
  <si>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</si>
  <si>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</si>
  <si>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</si>
  <si>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</si>
  <si>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</si>
  <si>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</si>
  <si>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</si>
  <si>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</si>
  <si>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</si>
  <si>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</si>
  <si>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</si>
  <si>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</si>
  <si>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</si>
  <si>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</si>
  <si>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</si>
  <si>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</si>
  <si>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</si>
  <si>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</si>
  <si>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</si>
  <si>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</si>
  <si>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</si>
  <si>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</si>
  <si>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</si>
  <si>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</si>
  <si>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</si>
  <si>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</si>
  <si>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</si>
  <si>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</si>
  <si>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</si>
  <si>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</si>
  <si>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</si>
  <si>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</si>
  <si>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</si>
  <si>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</si>
  <si>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</si>
  <si>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</si>
  <si>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</si>
  <si>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</si>
  <si>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</si>
  <si>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</si>
  <si>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</si>
  <si>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</si>
  <si>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</si>
  <si>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</si>
  <si>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</si>
  <si>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</si>
  <si>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</si>
  <si>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</si>
  <si>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</si>
  <si>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</si>
  <si>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</si>
  <si>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</si>
  <si>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</si>
  <si>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</si>
  <si>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</si>
  <si>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</si>
  <si>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</si>
  <si>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</si>
  <si>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</si>
  <si>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</si>
  <si>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</si>
  <si>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</si>
  <si>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</si>
  <si>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</si>
  <si>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</si>
  <si>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</si>
  <si>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</si>
  <si>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</si>
  <si>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</si>
  <si>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</si>
  <si>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</si>
  <si>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</si>
  <si>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</si>
  <si>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</si>
  <si>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</si>
  <si>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</si>
  <si>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</si>
  <si>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</si>
  <si>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</si>
  <si>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</si>
  <si>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</si>
  <si>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</si>
  <si>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</si>
  <si>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</si>
  <si>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</si>
  <si>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</si>
  <si>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</si>
  <si>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</si>
  <si>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</si>
  <si>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</si>
  <si>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</si>
  <si>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</si>
  <si>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</si>
  <si>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</si>
  <si>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</si>
  <si>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</si>
  <si>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</si>
  <si>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</si>
  <si>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</si>
  <si>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</si>
  <si>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</si>
  <si>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</si>
  <si>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</si>
  <si>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</si>
  <si>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</si>
  <si>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</si>
  <si>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</si>
  <si>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</si>
  <si>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</si>
  <si>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</si>
  <si>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</si>
  <si>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</si>
  <si>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</si>
  <si>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</si>
  <si>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</si>
  <si>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</si>
  <si>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</si>
  <si>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</si>
  <si>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</si>
  <si>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</si>
  <si>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</si>
  <si>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</si>
  <si>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</si>
  <si>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</si>
  <si>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</si>
  <si>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</si>
  <si>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</si>
  <si>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</si>
  <si>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</si>
  <si>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</si>
  <si>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</si>
  <si>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</si>
  <si>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</si>
  <si>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</si>
  <si>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</si>
  <si>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</si>
  <si>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</si>
  <si>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</si>
  <si>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</si>
  <si>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</si>
  <si>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</si>
  <si>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</si>
  <si>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</si>
  <si>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</si>
  <si>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</si>
  <si>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</si>
  <si>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</si>
  <si>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</si>
  <si>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</si>
  <si>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</si>
  <si>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</si>
  <si>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</si>
  <si>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</si>
  <si>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</si>
  <si>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</si>
  <si>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</si>
  <si>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</si>
  <si>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</si>
  <si>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</si>
  <si>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</si>
  <si>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</si>
  <si>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</si>
  <si>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</si>
  <si>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</si>
  <si>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</si>
  <si>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</si>
  <si>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</si>
  <si>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</si>
  <si>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</si>
  <si>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</si>
  <si>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</si>
  <si>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</si>
  <si>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</si>
  <si>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</si>
  <si>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</si>
  <si>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</si>
  <si>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</si>
  <si>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</si>
  <si>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</si>
  <si>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</si>
  <si>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</si>
  <si>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</si>
  <si>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</si>
  <si>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</si>
  <si>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</si>
  <si>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</si>
  <si>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</si>
  <si>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</si>
  <si>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</si>
  <si>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</si>
  <si>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</si>
  <si>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</si>
  <si>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</si>
  <si>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</si>
  <si>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</si>
  <si>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</si>
  <si>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</si>
  <si>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</si>
  <si>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</si>
  <si>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</si>
  <si>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</si>
  <si>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</si>
  <si>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</si>
  <si>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</si>
  <si>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</si>
  <si>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</si>
  <si>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</si>
  <si>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</si>
  <si>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</si>
  <si>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</si>
  <si>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</si>
  <si>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</si>
  <si>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</si>
  <si>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</si>
  <si>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</si>
  <si>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</si>
  <si>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</si>
  <si>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</si>
  <si>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</si>
  <si>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</si>
  <si>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</si>
  <si>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</si>
  <si>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</si>
  <si>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</si>
  <si>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</si>
  <si>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</si>
  <si>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</si>
  <si>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</si>
  <si>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</si>
  <si>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</si>
  <si>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</si>
  <si>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</si>
  <si>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</si>
  <si>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</si>
  <si>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</si>
  <si>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</si>
  <si>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</si>
  <si>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</si>
  <si>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</si>
  <si>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</si>
  <si>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</si>
  <si>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</si>
  <si>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</si>
  <si>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</si>
  <si>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</si>
  <si>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</si>
  <si>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</si>
  <si>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</si>
  <si>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</si>
  <si>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</si>
  <si>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</si>
  <si>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</si>
  <si>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</si>
  <si>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</si>
  <si>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</si>
  <si>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</si>
  <si>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</si>
  <si>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</si>
  <si>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</si>
  <si>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</si>
  <si>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</si>
  <si>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</si>
  <si>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</si>
  <si>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</si>
  <si>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</si>
  <si>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</si>
  <si>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</si>
  <si>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</si>
  <si>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</si>
  <si>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</si>
  <si>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</si>
  <si>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</si>
  <si>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</si>
  <si>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</si>
  <si>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</si>
  <si>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</si>
  <si>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</si>
  <si>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</si>
  <si>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</si>
  <si>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</si>
  <si>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</si>
  <si>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</si>
  <si>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</si>
  <si>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</si>
  <si>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</si>
  <si>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</si>
  <si>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</si>
  <si>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</si>
  <si>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</si>
  <si>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</si>
  <si>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</si>
  <si>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</si>
  <si>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</si>
  <si>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</si>
  <si>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</si>
  <si>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</si>
  <si>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</si>
  <si>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</si>
  <si>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</si>
  <si>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</si>
  <si>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</si>
  <si>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</si>
  <si>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</si>
  <si>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</si>
  <si>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</si>
  <si>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</si>
  <si>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</si>
  <si>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</si>
  <si>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</si>
  <si>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</si>
  <si>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</si>
  <si>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</si>
  <si>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</si>
  <si>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</si>
  <si>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</si>
  <si>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</si>
  <si>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</si>
  <si>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</si>
  <si>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</si>
  <si>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</si>
  <si>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</si>
  <si>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</si>
  <si>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</si>
  <si>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</si>
  <si>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</si>
  <si>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</si>
  <si>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</si>
  <si>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</si>
  <si>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</si>
  <si>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</si>
  <si>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</si>
  <si>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</si>
  <si>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</si>
  <si>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</si>
  <si>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</si>
  <si>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</si>
  <si>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</si>
  <si>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</si>
  <si>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</si>
  <si>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</si>
  <si>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</si>
  <si>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</si>
  <si>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</si>
  <si>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</si>
  <si>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</si>
  <si>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</si>
  <si>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</si>
  <si>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</si>
  <si>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</si>
  <si>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</si>
  <si>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</si>
  <si>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</si>
  <si>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</si>
  <si>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</si>
  <si>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</si>
  <si>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</si>
  <si>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</si>
  <si>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</si>
  <si>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</si>
  <si>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</si>
  <si>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</si>
  <si>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</si>
  <si>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</si>
  <si>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</si>
  <si>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</si>
  <si>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</si>
  <si>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</si>
  <si>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</si>
  <si>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</si>
  <si>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</si>
  <si>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</si>
  <si>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</si>
  <si>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</si>
  <si>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</si>
  <si>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</si>
  <si>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</si>
  <si>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</si>
  <si>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</si>
  <si>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</si>
  <si>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</si>
  <si>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</si>
  <si>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</si>
  <si>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</si>
  <si>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</si>
  <si>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</si>
  <si>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</si>
  <si>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</si>
  <si>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</si>
  <si>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</si>
  <si>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</si>
  <si>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</si>
  <si>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</si>
  <si>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</si>
  <si>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</si>
  <si>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</si>
  <si>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</si>
  <si>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</si>
  <si>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</si>
  <si>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</si>
  <si>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</si>
  <si>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</si>
  <si>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</si>
  <si>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</si>
  <si>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</si>
  <si>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</si>
  <si>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</si>
  <si>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</si>
  <si>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</si>
  <si>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</si>
  <si>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</si>
  <si>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</si>
  <si>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</si>
  <si>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</si>
  <si>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</si>
  <si>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</si>
  <si>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</si>
  <si>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</si>
  <si>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</si>
  <si>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</si>
  <si>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</si>
  <si>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</si>
  <si>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</si>
  <si>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</si>
  <si>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</si>
  <si>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</si>
  <si>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</si>
  <si>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</si>
  <si>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</si>
  <si>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</si>
  <si>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</si>
  <si>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</si>
  <si>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</si>
  <si>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</si>
  <si>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</si>
  <si>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</si>
  <si>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</si>
  <si>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</si>
  <si>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</si>
  <si>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</si>
  <si>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</si>
  <si>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</si>
  <si>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</si>
  <si>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</si>
  <si>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</si>
  <si>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</si>
  <si>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</si>
  <si>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</si>
  <si>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</si>
  <si>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</si>
  <si>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</si>
  <si>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</si>
  <si>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</si>
  <si>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</si>
  <si>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</si>
  <si>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</si>
  <si>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</si>
  <si>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</si>
  <si>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</si>
  <si>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</si>
  <si>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</si>
  <si>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</si>
  <si>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</si>
  <si>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</si>
  <si>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</si>
  <si>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</si>
  <si>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</si>
  <si>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</si>
  <si>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</si>
  <si>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</si>
  <si>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</si>
  <si>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</si>
  <si>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</si>
  <si>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</si>
  <si>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</si>
  <si>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</si>
  <si>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</si>
  <si>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</si>
  <si>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</si>
  <si>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</si>
  <si>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</si>
  <si>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</si>
  <si>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</si>
  <si>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</si>
  <si>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</si>
  <si>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</si>
  <si>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</si>
  <si>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</si>
  <si>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</si>
  <si>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</si>
  <si>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</si>
  <si>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</si>
  <si>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</si>
  <si>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</si>
  <si>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</si>
  <si>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</si>
  <si>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</si>
  <si>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</si>
  <si>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</si>
  <si>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</si>
  <si>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</si>
  <si>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</si>
  <si>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</si>
  <si>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</si>
  <si>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</si>
  <si>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</si>
  <si>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</si>
  <si>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</si>
  <si>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</si>
  <si>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</si>
  <si>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</si>
  <si>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</si>
  <si>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</si>
  <si>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</si>
  <si>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</si>
  <si>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</si>
  <si>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</si>
  <si>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</si>
  <si>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</si>
  <si>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</si>
  <si>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</si>
  <si>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</si>
  <si>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</si>
  <si>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</si>
  <si>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</si>
  <si>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</si>
  <si>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</si>
  <si>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</si>
  <si>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</si>
  <si>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</si>
  <si>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</si>
  <si>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</si>
  <si>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</si>
  <si>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</si>
  <si>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</si>
  <si>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</si>
  <si>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</si>
  <si>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</si>
  <si>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</si>
  <si>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</si>
  <si>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</si>
  <si>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</si>
  <si>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</si>
  <si>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</si>
  <si>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</si>
  <si>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</si>
  <si>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</si>
  <si>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</si>
  <si>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</si>
  <si>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</si>
  <si>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</si>
  <si>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</si>
  <si>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</si>
  <si>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</si>
  <si>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</si>
  <si>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</si>
  <si>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</si>
  <si>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</si>
  <si>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</si>
  <si>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</si>
  <si>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</si>
  <si>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</si>
  <si>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</si>
  <si>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</si>
  <si>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</si>
  <si>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</si>
  <si>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</si>
  <si>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</si>
  <si>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</si>
  <si>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</si>
  <si>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</si>
  <si>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</si>
  <si>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</si>
  <si>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</si>
  <si>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</si>
  <si>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</si>
  <si>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</si>
  <si>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</si>
  <si>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</si>
  <si>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</si>
  <si>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</si>
  <si>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</si>
  <si>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</si>
  <si>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</si>
  <si>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</si>
  <si>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</si>
  <si>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</si>
  <si>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</si>
  <si>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</si>
  <si>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</si>
  <si>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</si>
  <si>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</si>
  <si>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</si>
  <si>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</si>
  <si>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</si>
  <si>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</si>
  <si>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</si>
  <si>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</si>
  <si>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</si>
  <si>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</si>
  <si>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</si>
  <si>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</si>
  <si>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</si>
  <si>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</si>
  <si>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</si>
  <si>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</si>
  <si>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</si>
  <si>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</si>
  <si>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</si>
  <si>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</si>
  <si>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</si>
  <si>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</si>
  <si>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</si>
  <si>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</si>
  <si>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</si>
  <si>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</si>
  <si>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</si>
  <si>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</si>
  <si>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</si>
  <si>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</si>
  <si>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</si>
  <si>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</si>
  <si>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</si>
  <si>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</si>
  <si>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</si>
  <si>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</si>
  <si>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</si>
  <si>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</si>
  <si>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</si>
  <si>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</si>
  <si>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</si>
  <si>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</si>
  <si>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</si>
  <si>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</si>
  <si>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</si>
  <si>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</si>
  <si>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</si>
  <si>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</si>
  <si>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</si>
  <si>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</si>
  <si>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</si>
  <si>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</si>
  <si>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</si>
  <si>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</si>
  <si>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</si>
  <si>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</si>
  <si>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</si>
  <si>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</si>
  <si>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</si>
  <si>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</si>
  <si>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</si>
  <si>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</si>
  <si>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</si>
  <si>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</si>
  <si>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</si>
  <si>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</si>
  <si>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</si>
  <si>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</si>
  <si>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</si>
  <si>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</si>
  <si>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</si>
  <si>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</si>
  <si>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</si>
  <si>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</si>
  <si>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</si>
  <si>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</si>
  <si>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</si>
  <si>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</si>
  <si>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</si>
  <si>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</si>
  <si>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</si>
  <si>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</si>
  <si>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</si>
  <si>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</si>
  <si>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</si>
  <si>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</si>
  <si>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</si>
  <si>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</si>
  <si>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</si>
  <si>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</si>
  <si>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</si>
  <si>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</si>
  <si>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</si>
  <si>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</si>
  <si>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</si>
  <si>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</si>
  <si>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</si>
  <si>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</si>
  <si>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</si>
  <si>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</si>
  <si>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</si>
  <si>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</si>
  <si>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</si>
  <si>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</si>
  <si>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</si>
  <si>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</si>
  <si>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</si>
  <si>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</si>
  <si>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</si>
  <si>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</si>
  <si>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</si>
  <si>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</si>
  <si>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</si>
  <si>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</si>
  <si>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</si>
  <si>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</si>
  <si>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</si>
  <si>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</si>
  <si>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</si>
  <si>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</si>
  <si>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</si>
  <si>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</si>
  <si>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</si>
  <si>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</si>
  <si>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</si>
  <si>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</si>
  <si>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</si>
  <si>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</si>
  <si>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</si>
  <si>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</si>
  <si>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</si>
  <si>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</si>
  <si>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</si>
  <si>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</si>
  <si>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</si>
  <si>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</si>
  <si>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</si>
  <si>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</si>
  <si>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</si>
  <si>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</si>
  <si>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</si>
  <si>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</si>
  <si>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</si>
  <si>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</si>
  <si>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</si>
  <si>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</si>
  <si>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</si>
  <si>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</si>
  <si>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</si>
  <si>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</si>
  <si>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</si>
  <si>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</si>
  <si>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</si>
  <si>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</si>
  <si>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</si>
  <si>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</si>
  <si>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</si>
  <si>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</si>
  <si>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</si>
  <si>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</si>
  <si>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</si>
  <si>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</si>
  <si>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</si>
  <si>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</si>
  <si>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</si>
  <si>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</si>
  <si>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</si>
  <si>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</si>
  <si>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</si>
  <si>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</si>
  <si>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</si>
  <si>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</si>
  <si>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</si>
  <si>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</si>
  <si>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</si>
  <si>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</si>
  <si>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</si>
  <si>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</si>
  <si>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</si>
  <si>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</si>
  <si>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</si>
  <si>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</si>
  <si>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</si>
  <si>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</si>
  <si>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</si>
  <si>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</si>
  <si>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</si>
  <si>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</si>
  <si>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</si>
  <si>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</si>
  <si>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</si>
  <si>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</si>
  <si>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</si>
  <si>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</si>
  <si>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</si>
  <si>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</si>
  <si>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</si>
  <si>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</si>
  <si>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</si>
  <si>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</si>
  <si>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</si>
  <si>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</si>
  <si>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</si>
  <si>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</si>
  <si>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</si>
  <si>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</si>
  <si>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</si>
  <si>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</si>
  <si>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</si>
  <si>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</si>
  <si>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</si>
  <si>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</si>
  <si>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</si>
  <si>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</si>
  <si>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</si>
  <si>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</si>
  <si>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</si>
  <si>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</si>
  <si>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</si>
  <si>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</si>
  <si>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</si>
  <si>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</si>
  <si>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</si>
  <si>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</si>
  <si>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</si>
  <si>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</si>
  <si>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</si>
  <si>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</si>
  <si>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</si>
  <si>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</si>
  <si>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</si>
  <si>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</si>
  <si>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</si>
  <si>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</si>
  <si>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</si>
  <si>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</si>
  <si>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</si>
  <si>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</si>
  <si>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</si>
  <si>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</si>
  <si>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</si>
  <si>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</si>
  <si>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</si>
  <si>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</si>
  <si>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</si>
  <si>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</si>
  <si>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</si>
  <si>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</si>
  <si>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</si>
  <si>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</si>
  <si>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</si>
  <si>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</si>
  <si>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</si>
  <si>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</si>
  <si>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</si>
  <si>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</si>
  <si>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</si>
  <si>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</si>
  <si>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</si>
  <si>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</si>
  <si>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</si>
  <si>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</si>
  <si>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</si>
  <si>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</si>
  <si>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</si>
  <si>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</si>
  <si>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</si>
  <si>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</si>
  <si>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</si>
  <si>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</si>
  <si>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</si>
  <si>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</si>
  <si>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</si>
  <si>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</si>
  <si>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</si>
  <si>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</si>
  <si>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</si>
  <si>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</si>
  <si>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</si>
  <si>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</si>
  <si>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</si>
  <si>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</si>
  <si>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</si>
  <si>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</si>
  <si>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</si>
  <si>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</si>
  <si>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</si>
  <si>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</si>
  <si>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</si>
  <si>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</si>
  <si>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</si>
  <si>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</si>
  <si>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</si>
  <si>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</si>
  <si>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</si>
  <si>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</si>
  <si>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</si>
  <si>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</si>
  <si>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</si>
  <si>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</si>
  <si>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</si>
  <si>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</si>
  <si>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</si>
  <si>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</si>
  <si>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</si>
  <si>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</si>
  <si>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</si>
  <si>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</si>
  <si>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</si>
  <si>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</si>
  <si>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</si>
  <si>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</si>
  <si>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</si>
  <si>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</si>
  <si>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</si>
  <si>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</si>
  <si>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</si>
  <si>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</si>
  <si>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</si>
  <si>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</si>
  <si>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</si>
  <si>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</si>
  <si>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</si>
  <si>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</si>
  <si>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</si>
  <si>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</si>
  <si>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</si>
  <si>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</si>
  <si>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</si>
  <si>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</si>
  <si>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</si>
  <si>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</si>
  <si>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</si>
  <si>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</si>
  <si>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</si>
  <si>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</si>
  <si>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</si>
  <si>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</si>
  <si>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</si>
  <si>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</si>
  <si>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</si>
  <si>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</si>
  <si>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</si>
  <si>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</si>
  <si>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</si>
  <si>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</si>
  <si>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</si>
  <si>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</si>
  <si>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</si>
  <si>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</si>
  <si>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</si>
  <si>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</si>
  <si>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</si>
  <si>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</si>
  <si>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</si>
  <si>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</si>
  <si>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</si>
  <si>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</si>
  <si>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</si>
  <si>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</si>
  <si>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</si>
  <si>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</si>
  <si>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</si>
  <si>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</si>
  <si>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</si>
  <si>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</si>
  <si>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</si>
  <si>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</si>
  <si>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</si>
  <si>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</si>
  <si>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</si>
  <si>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</si>
  <si>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</si>
  <si>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</si>
  <si>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</si>
  <si>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</si>
  <si>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</si>
  <si>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</si>
  <si>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</si>
  <si>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</si>
  <si>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</si>
  <si>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</si>
  <si>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</si>
  <si>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</si>
  <si>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</si>
  <si>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</si>
  <si>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</si>
  <si>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</si>
  <si>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</si>
  <si>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</si>
  <si>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</si>
  <si>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</si>
  <si>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</si>
  <si>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</si>
  <si>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</si>
  <si>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</si>
  <si>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</si>
  <si>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</si>
  <si>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</si>
  <si>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</si>
  <si>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</si>
  <si>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</si>
  <si>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</si>
  <si>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</si>
  <si>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</si>
  <si>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</si>
  <si>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</si>
  <si>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</si>
  <si>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</si>
  <si>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</si>
  <si>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</si>
  <si>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</si>
  <si>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</si>
  <si>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</si>
  <si>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</si>
  <si>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</si>
  <si>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</si>
  <si>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</si>
  <si>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</si>
  <si>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</si>
  <si>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</si>
  <si>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</si>
  <si>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</si>
  <si>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</si>
  <si>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</si>
  <si>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</si>
  <si>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</si>
  <si>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</si>
  <si>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</si>
  <si>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</si>
  <si>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</si>
  <si>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</si>
  <si>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</si>
  <si>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</si>
  <si>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</si>
  <si>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</si>
  <si>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</si>
  <si>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</si>
  <si>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</si>
  <si>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</si>
  <si>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</si>
  <si>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</si>
  <si>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</si>
  <si>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</si>
  <si>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</si>
  <si>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</si>
  <si>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</si>
  <si>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</si>
  <si>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</si>
  <si>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</si>
  <si>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</si>
  <si>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</si>
  <si>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</si>
  <si>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</si>
  <si>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</si>
  <si>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</si>
  <si>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</si>
  <si>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</si>
  <si>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</si>
  <si>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</si>
  <si>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</si>
  <si>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</si>
  <si>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</si>
  <si>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</si>
  <si>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</si>
  <si>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</si>
  <si>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</si>
  <si>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</si>
  <si>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</si>
  <si>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</si>
  <si>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</si>
  <si>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</si>
  <si>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</si>
  <si>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</si>
  <si>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</si>
  <si>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</si>
  <si>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</si>
  <si>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</si>
  <si>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</si>
  <si>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</si>
  <si>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</si>
  <si>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</si>
  <si>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</si>
  <si>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</si>
  <si>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</si>
  <si>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</si>
  <si>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</si>
  <si>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</si>
  <si>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</si>
  <si>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</si>
  <si>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</si>
  <si>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</si>
  <si>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</si>
  <si>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</si>
  <si>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</si>
  <si>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</si>
  <si>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</si>
  <si>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</si>
  <si>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</si>
  <si>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</si>
  <si>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</si>
  <si>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</si>
  <si>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</si>
  <si>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</si>
  <si>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</si>
  <si>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</si>
  <si>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</si>
  <si>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</si>
  <si>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</si>
  <si>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</si>
  <si>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</si>
  <si>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</si>
  <si>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</si>
  <si>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</si>
  <si>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</si>
  <si>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</si>
  <si>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</si>
  <si>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</si>
  <si>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</si>
  <si>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</si>
  <si>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</si>
  <si>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</si>
  <si>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</si>
  <si>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</si>
  <si>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</si>
  <si>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</si>
  <si>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</si>
  <si>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</si>
  <si>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</si>
  <si>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</si>
  <si>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</si>
  <si>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</si>
  <si>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</si>
  <si>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</si>
  <si>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</si>
  <si>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</si>
  <si>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</si>
  <si>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</si>
  <si>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</si>
  <si>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</si>
  <si>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</si>
  <si>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</si>
  <si>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</si>
  <si>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</si>
  <si>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</si>
  <si>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</si>
  <si>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</si>
  <si>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</si>
  <si>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</si>
  <si>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</si>
  <si>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</si>
  <si>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</si>
  <si>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</si>
  <si>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</si>
  <si>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</si>
  <si>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</si>
  <si>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</si>
  <si>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</si>
  <si>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</si>
  <si>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</si>
  <si>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</si>
  <si>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</si>
  <si>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</si>
  <si>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</si>
  <si>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</si>
  <si>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</si>
  <si>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</si>
  <si>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</si>
  <si>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</si>
  <si>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</si>
  <si>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</si>
  <si>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</si>
  <si>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</si>
  <si>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</si>
  <si>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</si>
  <si>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</si>
  <si>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</si>
  <si>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</si>
  <si>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</si>
  <si>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</si>
  <si>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</si>
  <si>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</si>
  <si>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</si>
  <si>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</si>
  <si>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</si>
  <si>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</si>
  <si>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</si>
  <si>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</si>
  <si>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</si>
  <si>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</si>
  <si>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</si>
  <si>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</si>
  <si>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</si>
  <si>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</si>
  <si>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</si>
  <si>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</si>
  <si>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</si>
  <si>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</si>
  <si>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</si>
  <si>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</si>
  <si>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</si>
  <si>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</si>
  <si>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</si>
  <si>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</si>
  <si>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</si>
  <si>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</si>
  <si>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</si>
  <si>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</si>
  <si>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</si>
  <si>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</si>
  <si>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</si>
  <si>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</si>
  <si>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</si>
  <si>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</si>
  <si>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</si>
  <si>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</si>
  <si>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</si>
  <si>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</si>
  <si>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</si>
  <si>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</si>
  <si>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</si>
  <si>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</si>
  <si>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</si>
  <si>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</si>
  <si>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</si>
  <si>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</si>
  <si>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</si>
  <si>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</si>
  <si>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</si>
  <si>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</si>
  <si>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</si>
  <si>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</si>
  <si>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</si>
  <si>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</si>
  <si>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</si>
  <si>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</si>
  <si>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</si>
  <si>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</si>
  <si>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</si>
  <si>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</si>
  <si>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</si>
  <si>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</si>
  <si>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</si>
  <si>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</si>
  <si>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</si>
  <si>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</si>
  <si>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</si>
  <si>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</si>
  <si>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</si>
  <si>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</si>
  <si>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</si>
  <si>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</si>
  <si>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</si>
  <si>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</si>
  <si>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</si>
  <si>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</si>
  <si>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</si>
  <si>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</si>
  <si>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</si>
  <si>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</si>
  <si>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</si>
  <si>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</si>
  <si>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</si>
  <si>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</si>
  <si>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</si>
  <si>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</si>
  <si>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</si>
  <si>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</si>
  <si>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</si>
  <si>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</si>
  <si>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</si>
  <si>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</si>
  <si>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</si>
  <si>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</si>
  <si>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</si>
  <si>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</si>
  <si>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</si>
  <si>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</si>
  <si>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</si>
  <si>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</si>
  <si>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</si>
  <si>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</si>
  <si>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</si>
  <si>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</si>
  <si>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</si>
  <si>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</si>
  <si>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</si>
  <si>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</si>
  <si>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</si>
  <si>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</si>
  <si>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</si>
  <si>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</si>
  <si>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</si>
  <si>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</si>
  <si>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</si>
  <si>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</si>
  <si>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</si>
  <si>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</si>
  <si>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</si>
  <si>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</si>
  <si>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</si>
  <si>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</si>
  <si>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</si>
  <si>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</si>
  <si>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</si>
  <si>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</si>
  <si>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</si>
  <si>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</si>
  <si>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</si>
  <si>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</si>
  <si>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</si>
  <si>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</si>
  <si>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</si>
  <si>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</si>
  <si>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</si>
  <si>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</si>
  <si>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</si>
  <si>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</si>
  <si>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</si>
  <si>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</si>
  <si>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</si>
  <si>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</si>
  <si>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</si>
  <si>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</si>
  <si>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</si>
  <si>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</si>
  <si>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</si>
  <si>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</si>
  <si>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</si>
  <si>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</si>
  <si>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</si>
  <si>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</si>
  <si>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</si>
  <si>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</si>
  <si>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</si>
  <si>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</si>
  <si>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</si>
  <si>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</si>
  <si>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</si>
  <si>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</si>
  <si>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</si>
  <si>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</si>
  <si>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</si>
  <si>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</si>
  <si>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</si>
  <si>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</si>
  <si>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</si>
  <si>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</si>
  <si>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</si>
  <si>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</si>
  <si>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</si>
  <si>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</si>
  <si>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</si>
  <si>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</si>
  <si>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</si>
  <si>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</si>
  <si>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</si>
  <si>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</si>
  <si>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</si>
  <si>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</si>
  <si>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</si>
  <si>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</si>
  <si>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</si>
  <si>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</si>
  <si>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</si>
  <si>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</si>
  <si>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</si>
  <si>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</si>
  <si>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</si>
  <si>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</si>
  <si>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</si>
  <si>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</si>
  <si>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</si>
  <si>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</si>
  <si>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</si>
  <si>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</si>
  <si>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</si>
  <si>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</si>
  <si>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</si>
  <si>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</si>
  <si>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</si>
  <si>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</si>
  <si>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</si>
  <si>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</si>
  <si>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</si>
  <si>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</si>
  <si>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</si>
  <si>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</si>
  <si>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</si>
  <si>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</si>
  <si>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</si>
  <si>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</si>
  <si>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</si>
  <si>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</si>
  <si>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</si>
  <si>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</si>
  <si>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</si>
  <si>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</si>
  <si>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</si>
  <si>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</si>
  <si>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</si>
  <si>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</si>
  <si>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</si>
  <si>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</si>
  <si>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</si>
  <si>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</si>
  <si>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</si>
  <si>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</si>
  <si>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</si>
  <si>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</si>
  <si>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</si>
  <si>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</si>
  <si>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</si>
  <si>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</si>
  <si>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</si>
  <si>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</si>
  <si>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</si>
  <si>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</si>
  <si>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</si>
  <si>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</si>
  <si>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</si>
  <si>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</si>
  <si>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</si>
  <si>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</si>
  <si>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</si>
  <si>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</si>
  <si>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</si>
  <si>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</si>
  <si>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</si>
  <si>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</si>
  <si>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</si>
  <si>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</si>
  <si>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</si>
  <si>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</si>
  <si>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</si>
  <si>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</si>
  <si>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</si>
  <si>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</si>
  <si>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</si>
  <si>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</si>
  <si>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</si>
  <si>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</si>
  <si>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</si>
  <si>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</si>
  <si>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</si>
  <si>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</si>
  <si>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</si>
  <si>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</si>
  <si>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</si>
  <si>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</si>
  <si>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</si>
  <si>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</si>
  <si>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</si>
  <si>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</si>
  <si>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</si>
  <si>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</si>
  <si>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</si>
  <si>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</si>
  <si>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</si>
  <si>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</si>
  <si>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</si>
  <si>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</si>
  <si>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</si>
  <si>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</si>
  <si>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</si>
  <si>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</si>
  <si>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</si>
  <si>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</si>
  <si>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</si>
  <si>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</si>
  <si>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</si>
  <si>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</si>
  <si>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</si>
  <si>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</si>
  <si>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</si>
  <si>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</si>
  <si>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</si>
  <si>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</si>
  <si>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</si>
  <si>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</si>
  <si>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</si>
  <si>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</si>
  <si>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</si>
  <si>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</si>
  <si>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</si>
  <si>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</si>
  <si>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</si>
  <si>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</si>
  <si>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</si>
  <si>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</si>
  <si>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</si>
  <si>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</si>
  <si>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</si>
  <si>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</si>
  <si>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</si>
  <si>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</si>
  <si>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</si>
  <si>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</si>
  <si>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</si>
  <si>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</si>
  <si>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</si>
  <si>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</si>
  <si>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</si>
  <si>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</si>
  <si>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</si>
  <si>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</si>
  <si>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</si>
  <si>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</si>
  <si>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</si>
  <si>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</si>
  <si>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</si>
  <si>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</si>
  <si>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</si>
  <si>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</si>
  <si>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</si>
  <si>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</si>
  <si>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</si>
  <si>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</si>
  <si>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</si>
  <si>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</si>
  <si>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</si>
  <si>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</si>
  <si>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</si>
  <si>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</si>
  <si>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</si>
  <si>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</si>
  <si>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</si>
  <si>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</si>
  <si>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</si>
  <si>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</si>
  <si>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</si>
  <si>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</si>
  <si>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</si>
  <si>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</si>
  <si>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</si>
  <si>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</si>
  <si>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</si>
  <si>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</si>
  <si>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</si>
  <si>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</si>
  <si>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</si>
  <si>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</si>
  <si>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</si>
  <si>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</si>
  <si>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</si>
  <si>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</si>
  <si>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</si>
  <si>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</si>
  <si>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</si>
  <si>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</si>
  <si>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</si>
  <si>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</si>
  <si>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</si>
  <si>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</si>
  <si>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</si>
  <si>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</si>
  <si>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</si>
  <si>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</si>
  <si>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</si>
  <si>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</si>
  <si>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</si>
  <si>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</si>
  <si>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</si>
  <si>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</si>
  <si>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</si>
  <si>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</si>
  <si>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</si>
  <si>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</si>
  <si>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</si>
  <si>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</si>
  <si>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</si>
  <si>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</si>
  <si>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</si>
  <si>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</si>
  <si>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</si>
  <si>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</si>
  <si>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</si>
  <si>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</si>
  <si>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</si>
  <si>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</si>
  <si>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</si>
  <si>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</si>
  <si>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</si>
  <si>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</si>
  <si>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</si>
  <si>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</si>
  <si>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</si>
  <si>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</si>
  <si>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</si>
  <si>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</si>
  <si>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</si>
  <si>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</si>
  <si>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</si>
  <si>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</si>
  <si>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</si>
  <si>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</si>
  <si>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</si>
  <si>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</si>
  <si>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</si>
  <si>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</si>
  <si>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</si>
  <si>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</si>
  <si>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</si>
  <si>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</si>
  <si>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</si>
  <si>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</si>
  <si>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</si>
  <si>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</si>
  <si>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</si>
  <si>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</si>
  <si>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</si>
  <si>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</si>
  <si>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</si>
  <si>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</si>
  <si>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</si>
  <si>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</si>
  <si>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</si>
  <si>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</si>
  <si>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</si>
  <si>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</si>
  <si>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</si>
  <si>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</si>
  <si>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</si>
  <si>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</si>
  <si>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</si>
  <si>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</si>
  <si>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</si>
  <si>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</si>
  <si>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</si>
  <si>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</si>
  <si>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</si>
  <si>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</si>
  <si>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</si>
  <si>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</si>
  <si>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</si>
  <si>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</si>
  <si>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</si>
  <si>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</si>
  <si>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</si>
  <si>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</si>
  <si>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</si>
  <si>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</si>
  <si>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</si>
  <si>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</si>
  <si>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</si>
  <si>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</si>
  <si>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</si>
  <si>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</si>
  <si>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</si>
  <si>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</si>
  <si>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</si>
  <si>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</si>
  <si>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</si>
  <si>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</si>
  <si>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</si>
  <si>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</si>
  <si>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</si>
  <si>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</si>
  <si>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</si>
  <si>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</si>
  <si>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</si>
  <si>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</si>
  <si>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</si>
  <si>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</si>
  <si>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</si>
  <si>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</si>
  <si>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</si>
  <si>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</si>
  <si>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</si>
  <si>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</si>
  <si>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</si>
  <si>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</si>
  <si>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</si>
  <si>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</si>
  <si>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</si>
  <si>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</si>
  <si>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</si>
  <si>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</si>
  <si>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</si>
  <si>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</si>
  <si>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</si>
  <si>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</si>
  <si>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</si>
  <si>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</si>
  <si>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</si>
  <si>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</si>
  <si>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</si>
  <si>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</si>
  <si>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</si>
  <si>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</si>
  <si>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</si>
  <si>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</si>
  <si>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</si>
  <si>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</si>
  <si>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</si>
  <si>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</si>
  <si>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</si>
  <si>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</si>
  <si>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</si>
  <si>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</si>
  <si>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</si>
  <si>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</si>
  <si>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</si>
  <si>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</si>
  <si>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</si>
  <si>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</si>
  <si>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</si>
  <si>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</si>
  <si>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</si>
  <si>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</si>
  <si>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</si>
  <si>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</si>
  <si>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</si>
  <si>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</si>
  <si>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</si>
  <si>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</si>
  <si>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</si>
  <si>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</si>
  <si>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</si>
  <si>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</si>
  <si>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</si>
  <si>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</si>
  <si>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</si>
  <si>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</si>
  <si>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</si>
  <si>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</si>
  <si>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</si>
  <si>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</si>
  <si>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</si>
  <si>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</si>
  <si>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</si>
  <si>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</si>
  <si>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</si>
  <si>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</si>
  <si>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</si>
  <si>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</si>
  <si>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</si>
  <si>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</si>
  <si>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</si>
  <si>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</si>
  <si>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</si>
  <si>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</si>
  <si>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</si>
  <si>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</si>
  <si>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</si>
  <si>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</si>
  <si>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</si>
  <si>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</si>
  <si>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</si>
  <si>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</si>
  <si>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</si>
  <si>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</si>
  <si>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</si>
  <si>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</si>
  <si>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</si>
  <si>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</si>
  <si>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</si>
  <si>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</si>
  <si>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</si>
  <si>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</si>
  <si>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</si>
  <si>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</si>
  <si>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</si>
  <si>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</si>
  <si>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</si>
  <si>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</si>
  <si>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</si>
  <si>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</si>
  <si>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</si>
  <si>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</si>
  <si>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</si>
  <si>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</si>
  <si>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</si>
  <si>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</si>
  <si>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</si>
  <si>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</si>
  <si>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</si>
  <si>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</si>
  <si>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</si>
  <si>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</si>
  <si>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</si>
  <si>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</si>
  <si>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</si>
  <si>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</si>
  <si>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</si>
  <si>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</si>
  <si>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</si>
  <si>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</si>
  <si>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</si>
  <si>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</si>
  <si>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</si>
  <si>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</si>
  <si>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</si>
  <si>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</si>
  <si>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</si>
  <si>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</si>
  <si>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</si>
  <si>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</si>
  <si>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</si>
  <si>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</si>
  <si>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</si>
  <si>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</si>
  <si>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</si>
  <si>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</si>
  <si>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</si>
  <si>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</si>
  <si>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</si>
  <si>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</si>
  <si>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</si>
  <si>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</si>
  <si>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</si>
  <si>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</si>
  <si>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</si>
  <si>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</si>
  <si>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</si>
  <si>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</si>
  <si>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</si>
  <si>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</si>
  <si>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</si>
  <si>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</si>
  <si>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</si>
  <si>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</si>
  <si>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</si>
  <si>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</si>
  <si>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</si>
  <si>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</si>
  <si>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</si>
  <si>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</si>
  <si>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</si>
  <si>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</si>
  <si>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</si>
  <si>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</si>
  <si>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</si>
  <si>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</si>
  <si>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</si>
  <si>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</si>
  <si>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</si>
  <si>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</si>
  <si>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</si>
  <si>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</si>
  <si>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</si>
  <si>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</si>
  <si>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</si>
  <si>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</si>
  <si>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</si>
  <si>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</si>
  <si>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</si>
  <si>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</si>
  <si>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</si>
  <si>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</si>
  <si>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</si>
  <si>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</si>
  <si>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</si>
  <si>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</si>
  <si>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</si>
  <si>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</si>
  <si>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</si>
  <si>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</si>
  <si>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</si>
  <si>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</si>
  <si>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</si>
  <si>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</si>
  <si>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</si>
  <si>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</si>
  <si>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</si>
  <si>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</si>
  <si>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</si>
  <si>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</si>
  <si>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</si>
  <si>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</si>
  <si>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</si>
  <si>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</si>
  <si>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</si>
  <si>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</si>
  <si>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</si>
  <si>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</si>
  <si>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</si>
  <si>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</si>
  <si>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</si>
  <si>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</si>
  <si>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</si>
  <si>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</si>
  <si>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</si>
  <si>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</si>
  <si>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</si>
  <si>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</si>
  <si>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</si>
  <si>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</si>
  <si>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</si>
  <si>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</si>
  <si>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</si>
  <si>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</si>
  <si>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</si>
  <si>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</si>
  <si>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</si>
  <si>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</si>
  <si>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</si>
  <si>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</si>
  <si>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</si>
  <si>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</si>
  <si>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</si>
  <si>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</si>
  <si>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</si>
  <si>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</si>
  <si>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</si>
  <si>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</si>
  <si>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</si>
  <si>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</si>
  <si>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</si>
  <si>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</si>
  <si>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</si>
  <si>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</si>
  <si>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</si>
  <si>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</si>
  <si>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</si>
  <si>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</si>
  <si>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</si>
  <si>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</si>
  <si>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</si>
  <si>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</si>
  <si>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</si>
  <si>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</si>
  <si>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</si>
  <si>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</si>
  <si>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</si>
  <si>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</si>
  <si>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</si>
  <si>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</si>
  <si>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</si>
  <si>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</si>
  <si>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</si>
  <si>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</si>
  <si>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</si>
  <si>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</si>
  <si>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</si>
  <si>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</si>
  <si>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</si>
  <si>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</si>
  <si>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</si>
  <si>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</si>
  <si>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</si>
  <si>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</si>
  <si>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</si>
  <si>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</si>
  <si>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</si>
  <si>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</si>
  <si>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</si>
  <si>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</si>
  <si>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</si>
  <si>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</si>
  <si>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</si>
  <si>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</si>
  <si>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</si>
  <si>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</si>
  <si>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</si>
  <si>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</si>
  <si>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</si>
  <si>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</si>
  <si>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</si>
  <si>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</si>
  <si>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</si>
  <si>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</si>
  <si>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</si>
  <si>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</si>
  <si>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</si>
  <si>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</si>
  <si>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</si>
  <si>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</si>
  <si>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</si>
  <si>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</si>
  <si>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</si>
  <si>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</si>
  <si>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</si>
  <si>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</si>
  <si>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</si>
  <si>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</si>
  <si>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</si>
  <si>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</si>
  <si>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</si>
  <si>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</si>
  <si>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</si>
  <si>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</si>
  <si>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</si>
  <si>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</si>
  <si>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</si>
  <si>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</si>
  <si>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</si>
  <si>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</si>
  <si>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</si>
  <si>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</si>
  <si>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</si>
  <si>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</si>
  <si>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</si>
  <si>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</si>
  <si>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</si>
  <si>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</si>
  <si>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</si>
  <si>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</si>
  <si>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</si>
  <si>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</si>
  <si>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</si>
  <si>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</si>
  <si>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</si>
  <si>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</si>
  <si>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</si>
  <si>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</si>
  <si>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</si>
  <si>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</si>
  <si>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</si>
  <si>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</si>
  <si>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</si>
  <si>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</si>
  <si>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</si>
  <si>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</si>
  <si>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</si>
  <si>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</si>
  <si>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</si>
  <si>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</si>
  <si>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</si>
  <si>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</si>
  <si>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</si>
  <si>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</si>
  <si>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</si>
  <si>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</si>
  <si>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</si>
  <si>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</si>
  <si>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</si>
  <si>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</si>
  <si>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</si>
  <si>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</si>
  <si>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</si>
  <si>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</si>
  <si>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</si>
  <si>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</si>
  <si>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</si>
  <si>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</si>
  <si>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</si>
  <si>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</si>
  <si>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</si>
  <si>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</si>
  <si>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</si>
  <si>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</si>
  <si>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</si>
  <si>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</si>
  <si>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</si>
  <si>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</si>
  <si>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</si>
  <si>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</si>
  <si>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</si>
  <si>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</si>
  <si>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</si>
  <si>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</si>
  <si>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</si>
  <si>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</si>
  <si>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</si>
  <si>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</si>
  <si>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</si>
  <si>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</si>
  <si>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</si>
  <si>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</si>
  <si>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</si>
  <si>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</si>
  <si>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</si>
  <si>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</si>
  <si>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</si>
  <si>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</si>
  <si>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</si>
  <si>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</si>
  <si>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</si>
  <si>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</si>
  <si>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</si>
  <si>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</si>
  <si>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</si>
  <si>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</si>
  <si>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</si>
  <si>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</si>
  <si>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</si>
  <si>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</si>
  <si>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</si>
  <si>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</si>
  <si>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</si>
  <si>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</si>
  <si>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</si>
  <si>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</si>
  <si>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</si>
  <si>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</si>
  <si>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</si>
  <si>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</si>
  <si>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</si>
  <si>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</si>
  <si>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</si>
  <si>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</si>
  <si>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</si>
  <si>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</si>
  <si>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</si>
  <si>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</si>
  <si>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</si>
  <si>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</si>
  <si>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</si>
  <si>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</si>
  <si>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</si>
  <si>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</si>
  <si>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</si>
  <si>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</si>
  <si>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</si>
  <si>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</si>
  <si>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</si>
  <si>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</si>
  <si>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</si>
  <si>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</si>
  <si>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</si>
  <si>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</si>
  <si>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</si>
  <si>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</si>
  <si>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</si>
  <si>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</si>
  <si>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</si>
  <si>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</si>
  <si>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</si>
  <si>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</si>
  <si>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</si>
  <si>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</si>
  <si>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</si>
  <si>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</si>
  <si>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</si>
  <si>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</si>
  <si>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</si>
  <si>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</si>
  <si>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</si>
  <si>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</si>
  <si>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</si>
  <si>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</si>
  <si>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</si>
  <si>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</si>
  <si>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</si>
  <si>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</si>
  <si>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</si>
  <si>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</si>
  <si>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</si>
  <si>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</si>
  <si>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</si>
  <si>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</si>
  <si>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</si>
  <si>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</si>
  <si>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</si>
  <si>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</si>
  <si>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</si>
  <si>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</si>
  <si>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</si>
  <si>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</si>
  <si>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</si>
  <si>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</si>
  <si>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</si>
  <si>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</si>
  <si>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</si>
  <si>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</si>
  <si>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</si>
  <si>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</si>
  <si>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</si>
  <si>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</si>
  <si>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</si>
  <si>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</si>
  <si>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</si>
  <si>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</si>
  <si>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</si>
  <si>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</si>
  <si>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</si>
  <si>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</si>
  <si>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</si>
  <si>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</si>
  <si>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</si>
  <si>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</si>
  <si>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</si>
  <si>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</si>
  <si>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</si>
  <si>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</si>
  <si>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</si>
  <si>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</si>
  <si>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</si>
  <si>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</si>
  <si>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</si>
  <si>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</si>
  <si>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</si>
  <si>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</si>
  <si>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</si>
  <si>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</si>
  <si>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</si>
  <si>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</si>
  <si>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</si>
  <si>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</si>
  <si>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</si>
  <si>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</si>
  <si>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</si>
  <si>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</si>
  <si>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</si>
  <si>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</si>
  <si>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</si>
  <si>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</si>
  <si>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</si>
  <si>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</si>
  <si>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</si>
  <si>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</si>
  <si>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</si>
  <si>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</si>
  <si>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</si>
  <si>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</si>
  <si>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</si>
  <si>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</si>
  <si>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</si>
  <si>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</si>
  <si>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</si>
  <si>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</si>
  <si>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</si>
  <si>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</si>
  <si>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</si>
  <si>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</si>
  <si>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</si>
  <si>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</si>
  <si>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</si>
  <si>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</si>
  <si>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</si>
  <si>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</si>
  <si>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</si>
  <si>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</si>
  <si>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</si>
  <si>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</si>
  <si>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</si>
  <si>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</si>
  <si>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</si>
  <si>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</si>
  <si>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</si>
  <si>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</si>
  <si>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</si>
  <si>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</si>
  <si>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</si>
  <si>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</si>
  <si>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</si>
  <si>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</si>
  <si>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</si>
  <si>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</si>
  <si>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</si>
  <si>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</si>
  <si>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</si>
  <si>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</si>
  <si>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</si>
  <si>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</si>
  <si>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5-0950-2014</t>
  </si>
  <si>
    <t>5-0949-2014</t>
  </si>
  <si>
    <t>FPI-05-092</t>
  </si>
  <si>
    <t>5-951-2015</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</si>
  <si>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t>
  </si>
  <si>
    <t>2021-5-10000040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</si>
</sst>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Normal="100" zoomScaleSheetLayoutView="40" zoomScalePageLayoutView="40" workbookViewId="0">
      <selection activeCell="A60" sqref="A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112</v>
      </c>
      <c r="K20" s="151">
        <v>1616244424</v>
      </c>
      <c r="L20" s="152">
        <v>44228</v>
      </c>
      <c r="M20" s="152">
        <v>44561</v>
      </c>
      <c r="N20" s="135">
        <f>+(M20-L20)/30</f>
        <v>11.1</v>
      </c>
      <c r="O20" s="138"/>
      <c r="U20" s="134"/>
      <c r="V20" s="105">
        <f ca="1">NOW()</f>
        <v>44194.826794907407</v>
      </c>
      <c r="W20" s="105">
        <f ca="1">NOW()</f>
        <v>44194.826794907407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112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112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2728</v>
      </c>
      <c r="E50" s="145">
        <v>43405</v>
      </c>
      <c r="F50" s="145">
        <v>43442</v>
      </c>
      <c r="G50" s="160">
        <f t="shared" si="2"/>
        <v>1.2333333333333334</v>
      </c>
      <c r="H50" s="119" t="s">
        <v>2691</v>
      </c>
      <c r="I50" s="113" t="s">
        <v>36</v>
      </c>
      <c r="J50" s="113" t="s">
        <v>112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112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112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112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112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112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2732</v>
      </c>
      <c r="E56" s="145">
        <v>42003</v>
      </c>
      <c r="F56" s="145">
        <v>42369</v>
      </c>
      <c r="G56" s="160">
        <f t="shared" si="3"/>
        <v>12.2</v>
      </c>
      <c r="H56" s="114" t="s">
        <v>2733</v>
      </c>
      <c r="I56" s="113" t="s">
        <v>36</v>
      </c>
      <c r="J56" s="113" t="s">
        <v>162</v>
      </c>
      <c r="K56" s="118">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2729</v>
      </c>
      <c r="E57" s="145">
        <v>42003</v>
      </c>
      <c r="F57" s="145">
        <v>42369</v>
      </c>
      <c r="G57" s="160">
        <f t="shared" si="3"/>
        <v>12.2</v>
      </c>
      <c r="H57" s="64" t="s">
        <v>2702</v>
      </c>
      <c r="I57" s="63" t="s">
        <v>36</v>
      </c>
      <c r="J57" s="63" t="s">
        <v>112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2730</v>
      </c>
      <c r="E58" s="145">
        <v>42003</v>
      </c>
      <c r="F58" s="145">
        <v>42369</v>
      </c>
      <c r="G58" s="160">
        <f t="shared" si="3"/>
        <v>12.2</v>
      </c>
      <c r="H58" s="64" t="s">
        <v>2702</v>
      </c>
      <c r="I58" s="63" t="s">
        <v>36</v>
      </c>
      <c r="J58" s="63" t="s">
        <v>162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112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2731</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48487332.719999999</v>
      </c>
      <c r="F185" s="92"/>
      <c r="G185" s="93"/>
      <c r="H185" s="88"/>
      <c r="I185" s="90" t="s">
        <v>2627</v>
      </c>
      <c r="J185" s="166">
        <f>+SUM(M179:M183)</f>
        <v>2.8000000000000001E-2</v>
      </c>
      <c r="K185" s="202" t="s">
        <v>2628</v>
      </c>
      <c r="L185" s="202"/>
      <c r="M185" s="94">
        <f>+J185*(SUM(K20:K35))</f>
        <v>45254843.872000001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2020-12-30T00:51:51Z</cp:lastPrinted>
  <dcterms:created xsi:type="dcterms:W3CDTF">2020-10-14T21:57:42Z</dcterms:created>
  <dcterms:modified xsi:type="dcterms:W3CDTF">2020-12-30T00:52:07Z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