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92.168.1.3\AProcesos Buen Comienzo_servcont\Banco de Oferentes 2\Invitacion N°-2021-5-100000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<sst xmlns="http://schemas.openxmlformats.org/spreadsheetml/2006/main" count="3035" uniqueCount="2687">
  <si>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</si>
  <si>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</si>
  <si>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</si>
  <si>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</si>
  <si>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</si>
  <si>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</si>
  <si>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</si>
  <si>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</si>
  <si>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</si>
  <si>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</si>
  <si>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</si>
  <si>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</si>
  <si>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</si>
  <si>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</si>
  <si>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</si>
  <si>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</si>
  <si>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</si>
  <si>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</si>
  <si>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</si>
  <si>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</si>
  <si>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</si>
  <si>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</si>
  <si>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</si>
  <si>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</si>
  <si>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</si>
  <si>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</si>
  <si>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</si>
  <si>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</si>
  <si>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</si>
  <si>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</si>
  <si>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</si>
  <si>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</si>
  <si>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</si>
  <si>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</si>
  <si>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</si>
  <si>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</si>
  <si>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</si>
  <si>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</si>
  <si>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</si>
  <si>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</si>
  <si>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</si>
  <si>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</si>
  <si>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</si>
  <si>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</si>
  <si>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</si>
  <si>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</si>
  <si>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</si>
  <si>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</si>
  <si>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</si>
  <si>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</si>
  <si>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</si>
  <si>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</si>
  <si>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</si>
  <si>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</si>
  <si>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</si>
  <si>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</si>
  <si>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</si>
  <si>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</si>
  <si>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</si>
  <si>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</si>
  <si>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</si>
  <si>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</si>
  <si>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</si>
  <si>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</si>
  <si>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</si>
  <si>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</si>
  <si>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</si>
  <si>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</si>
  <si>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</si>
  <si>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</si>
  <si>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</si>
  <si>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</si>
  <si>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</si>
  <si>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</si>
  <si>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</si>
  <si>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</si>
  <si>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</si>
  <si>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</si>
  <si>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</si>
  <si>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</si>
  <si>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</si>
  <si>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</si>
  <si>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</si>
  <si>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</si>
  <si>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</si>
  <si>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</si>
  <si>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</si>
  <si>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</si>
  <si>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</si>
  <si>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</si>
  <si>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</si>
  <si>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</si>
  <si>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</si>
  <si>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</si>
  <si>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</si>
  <si>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</si>
  <si>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</si>
  <si>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</si>
  <si>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</si>
  <si>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</si>
  <si>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</si>
  <si>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</si>
  <si>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</si>
  <si>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</si>
  <si>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</si>
  <si>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</si>
  <si>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</si>
  <si>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</si>
  <si>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</si>
  <si>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</si>
  <si>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</si>
  <si>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</si>
  <si>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</si>
  <si>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</si>
  <si>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</si>
  <si>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</si>
  <si>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</si>
  <si>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</si>
  <si>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</si>
  <si>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</si>
  <si>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</si>
  <si>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</si>
  <si>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</si>
  <si>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</si>
  <si>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</si>
  <si>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</si>
  <si>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</si>
  <si>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</si>
  <si>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</si>
  <si>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</si>
  <si>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</si>
  <si>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</si>
  <si>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</si>
  <si>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</si>
  <si>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</si>
  <si>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</si>
  <si>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</si>
  <si>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</si>
  <si>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</si>
  <si>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</si>
  <si>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</si>
  <si>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</si>
  <si>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</si>
  <si>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</si>
  <si>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</si>
  <si>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</si>
  <si>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</si>
  <si>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</si>
  <si>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</si>
  <si>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</si>
  <si>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</si>
  <si>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</si>
  <si>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</si>
  <si>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</si>
  <si>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</si>
  <si>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</si>
  <si>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</si>
  <si>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</si>
  <si>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</si>
  <si>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</si>
  <si>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</si>
  <si>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</si>
  <si>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</si>
  <si>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</si>
  <si>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</si>
  <si>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</si>
  <si>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</si>
  <si>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</si>
  <si>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</si>
  <si>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</si>
  <si>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</si>
  <si>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</si>
  <si>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</si>
  <si>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</si>
  <si>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</si>
  <si>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</si>
  <si>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</si>
  <si>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</si>
  <si>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</si>
  <si>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</si>
  <si>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</si>
  <si>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</si>
  <si>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</si>
  <si>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</si>
  <si>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</si>
  <si>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</si>
  <si>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</si>
  <si>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</si>
  <si>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</si>
  <si>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</si>
  <si>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</si>
  <si>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</si>
  <si>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</si>
  <si>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</si>
  <si>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</si>
  <si>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</si>
  <si>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</si>
  <si>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</si>
  <si>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</si>
  <si>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</si>
  <si>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</si>
  <si>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</si>
  <si>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</si>
  <si>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</si>
  <si>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</si>
  <si>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</si>
  <si>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</si>
  <si>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</si>
  <si>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</si>
  <si>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</si>
  <si>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</si>
  <si>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</si>
  <si>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</si>
  <si>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</si>
  <si>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</si>
  <si>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</si>
  <si>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</si>
  <si>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</si>
  <si>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</si>
  <si>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</si>
  <si>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</si>
  <si>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</si>
  <si>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</si>
  <si>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</si>
  <si>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</si>
  <si>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</si>
  <si>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</si>
  <si>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</si>
  <si>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</si>
  <si>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</si>
  <si>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</si>
  <si>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</si>
  <si>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</si>
  <si>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</si>
  <si>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</si>
  <si>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</si>
  <si>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</si>
  <si>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</si>
  <si>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</si>
  <si>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</si>
  <si>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</si>
  <si>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</si>
  <si>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</si>
  <si>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</si>
  <si>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</si>
  <si>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</si>
  <si>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</si>
  <si>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</si>
  <si>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</si>
  <si>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</si>
  <si>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</si>
  <si>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</si>
  <si>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</si>
  <si>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</si>
  <si>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</si>
  <si>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</si>
  <si>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</si>
  <si>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</si>
  <si>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</si>
  <si>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</si>
  <si>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</si>
  <si>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</si>
  <si>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</si>
  <si>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</si>
  <si>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</si>
  <si>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</si>
  <si>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</si>
  <si>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</si>
  <si>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</si>
  <si>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</si>
  <si>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</si>
  <si>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</si>
  <si>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</si>
  <si>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</si>
  <si>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</si>
  <si>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</si>
  <si>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</si>
  <si>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</si>
  <si>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</si>
  <si>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</si>
  <si>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</si>
  <si>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</si>
  <si>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</si>
  <si>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</si>
  <si>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</si>
  <si>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</si>
  <si>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</si>
  <si>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</si>
  <si>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</si>
  <si>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</si>
  <si>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</si>
  <si>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</si>
  <si>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</si>
  <si>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</si>
  <si>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</si>
  <si>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</si>
  <si>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</si>
  <si>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</si>
  <si>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</si>
  <si>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</si>
  <si>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</si>
  <si>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</si>
  <si>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</si>
  <si>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</si>
  <si>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</si>
  <si>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</si>
  <si>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</si>
  <si>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</si>
  <si>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</si>
  <si>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</si>
  <si>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</si>
  <si>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</si>
  <si>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</si>
  <si>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</si>
  <si>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</si>
  <si>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</si>
  <si>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</si>
  <si>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</si>
  <si>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</si>
  <si>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</si>
  <si>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</si>
  <si>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</si>
  <si>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</si>
  <si>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</si>
  <si>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</si>
  <si>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</si>
  <si>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</si>
  <si>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</si>
  <si>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</si>
  <si>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</si>
  <si>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</si>
  <si>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</si>
  <si>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</si>
  <si>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</si>
  <si>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</si>
  <si>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</si>
  <si>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</si>
  <si>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</si>
  <si>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</si>
  <si>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</si>
  <si>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</si>
  <si>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</si>
  <si>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</si>
  <si>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</si>
  <si>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</si>
  <si>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</si>
  <si>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</si>
  <si>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</si>
  <si>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</si>
  <si>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</si>
  <si>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</si>
  <si>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</si>
  <si>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</si>
  <si>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</si>
  <si>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</si>
  <si>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</si>
  <si>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</si>
  <si>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</si>
  <si>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</si>
  <si>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</si>
  <si>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</si>
  <si>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</si>
  <si>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</si>
  <si>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</si>
  <si>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</si>
  <si>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</si>
  <si>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</si>
  <si>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</si>
  <si>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</si>
  <si>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</si>
  <si>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</si>
  <si>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</si>
  <si>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</si>
  <si>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</si>
  <si>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</si>
  <si>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</si>
  <si>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</si>
  <si>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</si>
  <si>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</si>
  <si>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</si>
  <si>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</si>
  <si>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</si>
  <si>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</si>
  <si>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</si>
  <si>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</si>
  <si>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</si>
  <si>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</si>
  <si>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</si>
  <si>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</si>
  <si>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</si>
  <si>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</si>
  <si>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</si>
  <si>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</si>
  <si>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</si>
  <si>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</si>
  <si>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</si>
  <si>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</si>
  <si>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</si>
  <si>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</si>
  <si>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</si>
  <si>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</si>
  <si>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</si>
  <si>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</si>
  <si>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</si>
  <si>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</si>
  <si>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</si>
  <si>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</si>
  <si>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</si>
  <si>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</si>
  <si>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</si>
  <si>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</si>
  <si>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</si>
  <si>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</si>
  <si>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</si>
  <si>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</si>
  <si>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</si>
  <si>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</si>
  <si>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</si>
  <si>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</si>
  <si>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</si>
  <si>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</si>
  <si>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</si>
  <si>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</si>
  <si>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</si>
  <si>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</si>
  <si>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</si>
  <si>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</si>
  <si>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</si>
  <si>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</si>
  <si>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</si>
  <si>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</si>
  <si>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</si>
  <si>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</si>
  <si>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</si>
  <si>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</si>
  <si>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</si>
  <si>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</si>
  <si>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</si>
  <si>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</si>
  <si>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</si>
  <si>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</si>
  <si>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</si>
  <si>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</si>
  <si>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</si>
  <si>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</si>
  <si>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</si>
  <si>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</si>
  <si>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</si>
  <si>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</si>
  <si>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</si>
  <si>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</si>
  <si>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</si>
  <si>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</si>
  <si>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</si>
  <si>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</si>
  <si>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</si>
  <si>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</si>
  <si>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</si>
  <si>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</si>
  <si>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</si>
  <si>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</si>
  <si>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</si>
  <si>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</si>
  <si>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</si>
  <si>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</si>
  <si>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</si>
  <si>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</si>
  <si>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</si>
  <si>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</si>
  <si>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</si>
  <si>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</si>
  <si>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</si>
  <si>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</si>
  <si>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</si>
  <si>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</si>
  <si>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</si>
  <si>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</si>
  <si>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</si>
  <si>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</si>
  <si>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</si>
  <si>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</si>
  <si>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</si>
  <si>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</si>
  <si>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</si>
  <si>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</si>
  <si>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</si>
  <si>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</si>
  <si>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</si>
  <si>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</si>
  <si>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</si>
  <si>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</si>
  <si>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</si>
  <si>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</si>
  <si>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</si>
  <si>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</si>
  <si>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</si>
  <si>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</si>
  <si>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</si>
  <si>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</si>
  <si>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</si>
  <si>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</si>
  <si>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</si>
  <si>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</si>
  <si>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</si>
  <si>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</si>
  <si>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</si>
  <si>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</si>
  <si>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</si>
  <si>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</si>
  <si>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</si>
  <si>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</si>
  <si>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</si>
  <si>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</si>
  <si>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</si>
  <si>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</si>
  <si>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</si>
  <si>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</si>
  <si>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</si>
  <si>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</si>
  <si>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</si>
  <si>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</si>
  <si>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</si>
  <si>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</si>
  <si>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</si>
  <si>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</si>
  <si>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</si>
  <si>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</si>
  <si>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</si>
  <si>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</si>
  <si>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</si>
  <si>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</si>
  <si>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</si>
  <si>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</si>
  <si>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</si>
  <si>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</si>
  <si>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</si>
  <si>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</si>
  <si>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</si>
  <si>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</si>
  <si>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</si>
  <si>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</si>
  <si>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</si>
  <si>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</si>
  <si>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</si>
  <si>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</si>
  <si>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</si>
  <si>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</si>
  <si>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</si>
  <si>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</si>
  <si>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</si>
  <si>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</si>
  <si>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</si>
  <si>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</si>
  <si>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</si>
  <si>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</si>
  <si>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</si>
  <si>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</si>
  <si>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</si>
  <si>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</si>
  <si>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</si>
  <si>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</si>
  <si>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</si>
  <si>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</si>
  <si>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</si>
  <si>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</si>
  <si>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</si>
  <si>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</si>
  <si>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</si>
  <si>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</si>
  <si>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</si>
  <si>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</si>
  <si>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</si>
  <si>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</si>
  <si>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</si>
  <si>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</si>
  <si>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</si>
  <si>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</si>
  <si>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</si>
  <si>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</si>
  <si>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</si>
  <si>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</si>
  <si>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</si>
  <si>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</si>
  <si>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</si>
  <si>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</si>
  <si>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</si>
  <si>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</si>
  <si>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</si>
  <si>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</si>
  <si>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</si>
  <si>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</si>
  <si>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</si>
  <si>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</si>
  <si>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</si>
  <si>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</si>
  <si>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</si>
  <si>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</si>
  <si>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</si>
  <si>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</si>
  <si>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</si>
  <si>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</si>
  <si>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</si>
  <si>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</si>
  <si>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</si>
  <si>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</si>
  <si>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</si>
  <si>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</si>
  <si>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</si>
  <si>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</si>
  <si>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</si>
  <si>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</si>
  <si>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</si>
  <si>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</si>
  <si>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</si>
  <si>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</si>
  <si>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</si>
  <si>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</si>
  <si>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</si>
  <si>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</si>
  <si>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</si>
  <si>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</si>
  <si>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</si>
  <si>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</si>
  <si>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</si>
  <si>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</si>
  <si>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</si>
  <si>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</si>
  <si>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</si>
  <si>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</si>
  <si>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</si>
  <si>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</si>
  <si>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</si>
  <si>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</si>
  <si>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</si>
  <si>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</si>
  <si>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</si>
  <si>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</si>
  <si>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</si>
  <si>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</si>
  <si>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</si>
  <si>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</si>
  <si>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</si>
  <si>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</si>
  <si>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</si>
  <si>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</si>
  <si>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</si>
  <si>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</si>
  <si>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</si>
  <si>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</si>
  <si>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</si>
  <si>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</si>
  <si>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</si>
  <si>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</si>
  <si>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</si>
  <si>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</si>
  <si>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</si>
  <si>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</si>
  <si>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</si>
  <si>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</si>
  <si>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</si>
  <si>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</si>
  <si>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</si>
  <si>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</si>
  <si>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</si>
  <si>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</si>
  <si>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</si>
  <si>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</si>
  <si>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</si>
  <si>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</si>
  <si>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</si>
  <si>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</si>
  <si>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</si>
  <si>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</si>
  <si>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</si>
  <si>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</si>
  <si>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</si>
  <si>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</si>
  <si>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</si>
  <si>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</si>
  <si>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</si>
  <si>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</si>
  <si>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</si>
  <si>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</si>
  <si>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</si>
  <si>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</si>
  <si>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</si>
  <si>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</si>
  <si>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</si>
  <si>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</si>
  <si>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</si>
  <si>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</si>
  <si>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</si>
  <si>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</si>
  <si>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</si>
  <si>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</si>
  <si>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</si>
  <si>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</si>
  <si>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</si>
  <si>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</si>
  <si>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</si>
  <si>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</si>
  <si>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</si>
  <si>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</si>
  <si>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</si>
  <si>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</si>
  <si>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</si>
  <si>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</si>
  <si>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</si>
  <si>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</si>
  <si>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</si>
  <si>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</si>
  <si>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</si>
  <si>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</si>
  <si>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</si>
  <si>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</si>
  <si>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</si>
  <si>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</si>
  <si>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</si>
  <si>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</si>
  <si>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</si>
  <si>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</si>
  <si>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</si>
  <si>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</si>
  <si>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</si>
  <si>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</si>
  <si>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</si>
  <si>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</si>
  <si>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</si>
  <si>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</si>
  <si>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</si>
  <si>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</si>
  <si>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</si>
  <si>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</si>
  <si>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</si>
  <si>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</si>
  <si>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</si>
  <si>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</si>
  <si>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</si>
  <si>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</si>
  <si>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</si>
  <si>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</si>
  <si>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</si>
  <si>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</si>
  <si>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</si>
  <si>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</si>
  <si>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</si>
  <si>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</si>
  <si>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</si>
  <si>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</si>
  <si>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</si>
  <si>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</si>
  <si>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</si>
  <si>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</si>
  <si>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</si>
  <si>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</si>
  <si>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</si>
  <si>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</si>
  <si>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</si>
  <si>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</si>
  <si>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</si>
  <si>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</si>
  <si>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</si>
  <si>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</si>
  <si>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</si>
  <si>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</si>
  <si>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</si>
  <si>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</si>
  <si>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</si>
  <si>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</si>
  <si>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</si>
  <si>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</si>
  <si>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</si>
  <si>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</si>
  <si>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</si>
  <si>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</si>
  <si>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</si>
  <si>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</si>
  <si>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</si>
  <si>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</si>
  <si>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</si>
  <si>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</si>
  <si>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</si>
  <si>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</si>
  <si>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</si>
  <si>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</si>
  <si>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</si>
  <si>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</si>
  <si>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</si>
  <si>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</si>
  <si>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</si>
  <si>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</si>
  <si>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</si>
  <si>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</si>
  <si>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</si>
  <si>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</si>
  <si>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</si>
  <si>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</si>
  <si>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</si>
  <si>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</si>
  <si>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</si>
  <si>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</si>
  <si>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</si>
  <si>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</si>
  <si>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</si>
  <si>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</si>
  <si>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</si>
  <si>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</si>
  <si>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</si>
  <si>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</si>
  <si>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</si>
  <si>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</si>
  <si>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</si>
  <si>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</si>
  <si>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</si>
  <si>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</si>
  <si>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</si>
  <si>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</si>
  <si>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</si>
  <si>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</si>
  <si>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</si>
  <si>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</si>
  <si>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</si>
  <si>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</si>
  <si>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</si>
  <si>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</si>
  <si>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</si>
  <si>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</si>
  <si>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</si>
  <si>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</si>
  <si>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</si>
  <si>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</si>
  <si>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</si>
  <si>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</si>
  <si>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</si>
  <si>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</si>
  <si>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</si>
  <si>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</si>
  <si>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</si>
  <si>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</si>
  <si>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</si>
  <si>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</si>
  <si>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</si>
  <si>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</si>
  <si>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</si>
  <si>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</si>
  <si>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</si>
  <si>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</si>
  <si>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</si>
  <si>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</si>
  <si>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</si>
  <si>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</si>
  <si>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</si>
  <si>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</si>
  <si>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</si>
  <si>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</si>
  <si>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</si>
  <si>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</si>
  <si>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</si>
  <si>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</si>
  <si>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</si>
  <si>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</si>
  <si>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</si>
  <si>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</si>
  <si>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</si>
  <si>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</si>
  <si>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</si>
  <si>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</si>
  <si>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</si>
  <si>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</si>
  <si>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</si>
  <si>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</si>
  <si>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</si>
  <si>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</si>
  <si>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</si>
  <si>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</si>
  <si>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</si>
  <si>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</si>
  <si>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</si>
  <si>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</si>
  <si>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</si>
  <si>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</si>
  <si>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</si>
  <si>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</si>
  <si>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</si>
  <si>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</si>
  <si>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</si>
  <si>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</si>
  <si>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</si>
  <si>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</si>
  <si>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</si>
  <si>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</si>
  <si>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</si>
  <si>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</si>
  <si>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</si>
  <si>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</si>
  <si>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</si>
  <si>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</si>
  <si>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</si>
  <si>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</si>
  <si>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</si>
  <si>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</si>
  <si>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</si>
  <si>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</si>
  <si>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</si>
  <si>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</si>
  <si>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</si>
  <si>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</si>
  <si>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</si>
  <si>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</si>
  <si>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</si>
  <si>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</si>
  <si>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</si>
  <si>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</si>
  <si>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</si>
  <si>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</si>
  <si>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</si>
  <si>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</si>
  <si>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</si>
  <si>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</si>
  <si>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</si>
  <si>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</si>
  <si>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</si>
  <si>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</si>
  <si>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</si>
  <si>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</si>
  <si>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</si>
  <si>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</si>
  <si>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</si>
  <si>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</si>
  <si>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</si>
  <si>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</si>
  <si>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</si>
  <si>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</si>
  <si>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</si>
  <si>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</si>
  <si>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</si>
  <si>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</si>
  <si>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</si>
  <si>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</si>
  <si>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</si>
  <si>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</si>
  <si>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</si>
  <si>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</si>
  <si>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</si>
  <si>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</si>
  <si>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</si>
  <si>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</si>
  <si>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</si>
  <si>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</si>
  <si>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</si>
  <si>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</si>
  <si>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</si>
  <si>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</si>
  <si>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</si>
  <si>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</si>
  <si>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</si>
  <si>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</si>
  <si>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</si>
  <si>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</si>
  <si>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</si>
  <si>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</si>
  <si>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</si>
  <si>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</si>
  <si>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</si>
  <si>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</si>
  <si>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</si>
  <si>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</si>
  <si>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</si>
  <si>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</si>
  <si>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</si>
  <si>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</si>
  <si>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</si>
  <si>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</si>
  <si>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</si>
  <si>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</si>
  <si>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</si>
  <si>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</si>
  <si>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</si>
  <si>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</si>
  <si>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</si>
  <si>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</si>
  <si>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</si>
  <si>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</si>
  <si>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</si>
  <si>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</si>
  <si>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</si>
  <si>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</si>
  <si>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</si>
  <si>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</si>
  <si>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</si>
  <si>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</si>
  <si>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</si>
  <si>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</si>
  <si>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</si>
  <si>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</si>
  <si>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</si>
  <si>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</si>
  <si>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</si>
  <si>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</si>
  <si>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</si>
  <si>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</si>
  <si>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</si>
  <si>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</si>
  <si>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</si>
  <si>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</si>
  <si>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</si>
  <si>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</si>
  <si>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</si>
  <si>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</si>
  <si>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</si>
  <si>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</si>
  <si>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</si>
  <si>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</si>
  <si>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</si>
  <si>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</si>
  <si>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</si>
  <si>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</si>
  <si>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</si>
  <si>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</si>
  <si>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</si>
  <si>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</si>
  <si>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</si>
  <si>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</si>
  <si>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</si>
  <si>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</si>
  <si>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</si>
  <si>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</si>
  <si>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</si>
  <si>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</si>
  <si>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</si>
  <si>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</si>
  <si>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</si>
  <si>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</si>
  <si>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</si>
  <si>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</si>
  <si>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</si>
  <si>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</si>
  <si>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</si>
  <si>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</si>
  <si>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</si>
  <si>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</si>
  <si>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</si>
  <si>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</si>
  <si>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</si>
  <si>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</si>
  <si>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</si>
  <si>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</si>
  <si>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</si>
  <si>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</si>
  <si>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</si>
  <si>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</si>
  <si>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</si>
  <si>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</si>
  <si>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</si>
  <si>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</si>
  <si>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</si>
  <si>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</si>
  <si>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</si>
  <si>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</si>
  <si>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</si>
  <si>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</si>
  <si>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</si>
  <si>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</si>
  <si>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</si>
  <si>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</si>
  <si>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</si>
  <si>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</si>
  <si>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</si>
  <si>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</si>
  <si>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</si>
  <si>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</si>
  <si>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</si>
  <si>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</si>
  <si>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</si>
  <si>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</si>
  <si>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</si>
  <si>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</si>
  <si>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</si>
  <si>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</si>
  <si>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</si>
  <si>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</si>
  <si>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</si>
  <si>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</si>
  <si>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</si>
  <si>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</si>
  <si>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</si>
  <si>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</si>
  <si>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</si>
  <si>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</si>
  <si>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</si>
  <si>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</si>
  <si>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</si>
  <si>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</si>
  <si>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</si>
  <si>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</si>
  <si>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</si>
  <si>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</si>
  <si>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</si>
  <si>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</si>
  <si>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</si>
  <si>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</si>
  <si>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</si>
  <si>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</si>
  <si>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</si>
  <si>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</si>
  <si>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</si>
  <si>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</si>
  <si>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</si>
  <si>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</si>
  <si>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</si>
  <si>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</si>
  <si>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</si>
  <si>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</si>
  <si>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</si>
  <si>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</si>
  <si>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</si>
  <si>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</si>
  <si>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</si>
  <si>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</si>
  <si>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</si>
  <si>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</si>
  <si>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</si>
  <si>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</si>
  <si>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</si>
  <si>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</si>
  <si>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</si>
  <si>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</si>
  <si>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</si>
  <si>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</si>
  <si>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</si>
  <si>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</si>
  <si>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</si>
  <si>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</si>
  <si>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</si>
  <si>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</si>
  <si>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</si>
  <si>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</si>
  <si>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</si>
  <si>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</si>
  <si>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</si>
  <si>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</si>
  <si>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</si>
  <si>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</si>
  <si>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</si>
  <si>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</si>
  <si>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</si>
  <si>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</si>
  <si>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</si>
  <si>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</si>
  <si>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</si>
  <si>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</si>
  <si>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</si>
  <si>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</si>
  <si>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</si>
  <si>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</si>
  <si>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</si>
  <si>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</si>
  <si>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</si>
  <si>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</si>
  <si>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</si>
  <si>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</si>
  <si>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</si>
  <si>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</si>
  <si>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</si>
  <si>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</si>
  <si>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</si>
  <si>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</si>
  <si>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</si>
  <si>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</si>
  <si>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</si>
  <si>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</si>
  <si>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</si>
  <si>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</si>
  <si>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</si>
  <si>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</si>
  <si>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</si>
  <si>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</si>
  <si>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</si>
  <si>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</si>
  <si>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</si>
  <si>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</si>
  <si>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</si>
  <si>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</si>
  <si>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</si>
  <si>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</si>
  <si>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</si>
  <si>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</si>
  <si>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</si>
  <si>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</si>
  <si>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</si>
  <si>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</si>
  <si>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</si>
  <si>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</si>
  <si>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</si>
  <si>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</si>
  <si>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</si>
  <si>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</si>
  <si>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</si>
  <si>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</si>
  <si>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</si>
  <si>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</si>
  <si>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</si>
  <si>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</si>
  <si>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</si>
  <si>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</si>
  <si>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</si>
  <si>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</si>
  <si>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</si>
  <si>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</si>
  <si>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</si>
  <si>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</si>
  <si>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</si>
  <si>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</si>
  <si>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</si>
  <si>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</si>
  <si>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</si>
  <si>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</si>
  <si>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</si>
  <si>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</si>
  <si>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</si>
  <si>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</si>
  <si>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</si>
  <si>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</si>
  <si>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</si>
  <si>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</si>
  <si>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</si>
  <si>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</si>
  <si>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</si>
  <si>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</si>
  <si>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</si>
  <si>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</si>
  <si>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</si>
  <si>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</si>
  <si>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</si>
  <si>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</si>
  <si>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</si>
  <si>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</si>
  <si>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</si>
  <si>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</si>
  <si>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</si>
  <si>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</si>
  <si>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</si>
  <si>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</si>
  <si>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</si>
  <si>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</si>
  <si>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</si>
  <si>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</si>
  <si>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</si>
  <si>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</si>
  <si>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</si>
  <si>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</si>
  <si>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</si>
  <si>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</si>
  <si>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</si>
  <si>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</si>
  <si>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</si>
  <si>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</si>
  <si>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</si>
  <si>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</si>
  <si>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</si>
  <si>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</si>
  <si>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</si>
  <si>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</si>
  <si>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</si>
  <si>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</si>
  <si>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</si>
  <si>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</si>
  <si>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</si>
  <si>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</si>
  <si>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</si>
  <si>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</si>
  <si>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</si>
  <si>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</si>
  <si>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</si>
  <si>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</si>
  <si>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</si>
  <si>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</si>
  <si>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</si>
  <si>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</si>
  <si>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</si>
  <si>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</si>
  <si>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</si>
  <si>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</si>
  <si>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</si>
  <si>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</si>
  <si>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</si>
  <si>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</si>
  <si>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</si>
  <si>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</si>
  <si>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</si>
  <si>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</si>
  <si>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</si>
  <si>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</si>
  <si>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</si>
  <si>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</si>
  <si>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</si>
  <si>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</si>
  <si>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</si>
  <si>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</si>
  <si>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</si>
  <si>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</si>
  <si>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</si>
  <si>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</si>
  <si>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</si>
  <si>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</si>
  <si>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</si>
  <si>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</si>
  <si>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</si>
  <si>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</si>
  <si>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</si>
  <si>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</si>
  <si>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</si>
  <si>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</si>
  <si>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</si>
  <si>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</si>
  <si>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</si>
  <si>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</si>
  <si>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</si>
  <si>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</si>
  <si>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</si>
  <si>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</si>
  <si>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</si>
  <si>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</si>
  <si>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</si>
  <si>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</si>
  <si>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</si>
  <si>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</si>
  <si>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</si>
  <si>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</si>
  <si>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</si>
  <si>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</si>
  <si>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</si>
  <si>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</si>
  <si>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</si>
  <si>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</si>
  <si>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</si>
  <si>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</si>
  <si>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</si>
  <si>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</si>
  <si>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</si>
  <si>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</si>
  <si>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</si>
  <si>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</si>
  <si>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</si>
  <si>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</si>
  <si>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</si>
  <si>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</si>
  <si>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</si>
  <si>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</si>
  <si>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</si>
  <si>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</si>
  <si>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</si>
  <si>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</si>
  <si>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</si>
  <si>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</si>
  <si>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</si>
  <si>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</si>
  <si>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</si>
  <si>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</si>
  <si>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</si>
  <si>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</si>
  <si>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</si>
  <si>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</si>
  <si>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</si>
  <si>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</si>
  <si>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</si>
  <si>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</si>
  <si>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</si>
  <si>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</si>
  <si>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</si>
  <si>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</si>
  <si>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</si>
  <si>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</si>
  <si>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</si>
  <si>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</si>
  <si>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</si>
  <si>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</si>
  <si>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</si>
  <si>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</si>
  <si>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</si>
  <si>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</si>
  <si>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</si>
  <si>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</si>
  <si>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</si>
  <si>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</si>
  <si>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</si>
  <si>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</si>
  <si>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</si>
  <si>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</si>
  <si>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</si>
  <si>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</si>
  <si>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</si>
  <si>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</si>
  <si>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</si>
  <si>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</si>
  <si>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</si>
  <si>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</si>
  <si>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</si>
  <si>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</si>
  <si>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</si>
  <si>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</si>
  <si>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</si>
  <si>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</si>
  <si>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</si>
  <si>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</si>
  <si>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</si>
  <si>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</si>
  <si>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</si>
  <si>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</si>
  <si>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</si>
  <si>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</si>
  <si>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</si>
  <si>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</si>
  <si>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</si>
  <si>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</si>
  <si>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</si>
  <si>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</si>
  <si>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</si>
  <si>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</si>
  <si>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</si>
  <si>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</si>
  <si>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</si>
  <si>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</si>
  <si>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</si>
  <si>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</si>
  <si>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</si>
  <si>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</si>
  <si>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</si>
  <si>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</si>
  <si>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</si>
  <si>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</si>
  <si>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</si>
  <si>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</si>
  <si>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</si>
  <si>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</si>
  <si>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</si>
  <si>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</si>
  <si>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</si>
  <si>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</si>
  <si>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</si>
  <si>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</si>
  <si>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</si>
  <si>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</si>
  <si>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</si>
  <si>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</si>
  <si>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</si>
  <si>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</si>
  <si>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</si>
  <si>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</si>
  <si>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</si>
  <si>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</si>
  <si>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</si>
  <si>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</si>
  <si>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</si>
  <si>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</si>
  <si>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</si>
  <si>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</si>
  <si>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</si>
  <si>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</si>
  <si>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</si>
  <si>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</si>
  <si>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</si>
  <si>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</si>
  <si>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</si>
  <si>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</si>
  <si>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</si>
  <si>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</si>
  <si>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</si>
  <si>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</si>
  <si>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</si>
  <si>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</si>
  <si>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</si>
  <si>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</si>
  <si>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</si>
  <si>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</si>
  <si>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</si>
  <si>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</si>
  <si>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</si>
  <si>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</si>
  <si>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</si>
  <si>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</si>
  <si>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</si>
  <si>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</si>
  <si>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</si>
  <si>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</si>
  <si>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</si>
  <si>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</si>
  <si>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</si>
  <si>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</si>
  <si>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</si>
  <si>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</si>
  <si>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</si>
  <si>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</si>
  <si>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</si>
  <si>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</si>
  <si>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</si>
  <si>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</si>
  <si>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</si>
  <si>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</si>
  <si>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</si>
  <si>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</si>
  <si>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</si>
  <si>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</si>
  <si>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</si>
  <si>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</si>
  <si>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</si>
  <si>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</si>
  <si>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</si>
  <si>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</si>
  <si>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</si>
  <si>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</si>
  <si>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</si>
  <si>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</si>
  <si>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</si>
  <si>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</si>
  <si>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</si>
  <si>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</si>
  <si>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</si>
  <si>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</si>
  <si>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</si>
  <si>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</si>
  <si>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</si>
  <si>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</si>
  <si>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</si>
  <si>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</si>
  <si>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</si>
  <si>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</si>
  <si>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</si>
  <si>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</si>
  <si>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</si>
  <si>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</si>
  <si>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</si>
  <si>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</si>
  <si>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</si>
  <si>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</si>
  <si>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</si>
  <si>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</si>
  <si>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</si>
  <si>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</si>
  <si>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</si>
  <si>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</si>
  <si>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</si>
  <si>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</si>
  <si>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</si>
  <si>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</si>
  <si>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</si>
  <si>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</si>
  <si>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</si>
  <si>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</si>
  <si>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</si>
  <si>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</si>
  <si>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</si>
  <si>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</si>
  <si>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</si>
  <si>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</si>
  <si>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</si>
  <si>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</si>
  <si>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</si>
  <si>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</si>
  <si>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</si>
  <si>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</si>
  <si>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</si>
  <si>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</si>
  <si>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</si>
  <si>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</si>
  <si>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</si>
  <si>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</si>
  <si>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</si>
  <si>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</si>
  <si>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</si>
  <si>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</si>
  <si>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</si>
  <si>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</si>
  <si>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</si>
  <si>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</si>
  <si>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</si>
  <si>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</si>
  <si>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</si>
  <si>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</si>
  <si>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</si>
  <si>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</si>
  <si>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</si>
  <si>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</si>
  <si>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</si>
  <si>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</si>
  <si>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</si>
  <si>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</si>
  <si>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</si>
  <si>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</si>
  <si>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</si>
  <si>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</si>
  <si>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</si>
  <si>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</si>
  <si>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</si>
  <si>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</si>
  <si>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</si>
  <si>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</si>
  <si>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</si>
  <si>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</si>
  <si>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</si>
  <si>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</si>
  <si>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</si>
  <si>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</si>
  <si>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</si>
  <si>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</si>
  <si>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</si>
  <si>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</si>
  <si>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</si>
  <si>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</si>
  <si>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</si>
  <si>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</si>
  <si>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</si>
  <si>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</si>
  <si>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</si>
  <si>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</si>
  <si>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</si>
  <si>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</si>
  <si>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</si>
  <si>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</si>
  <si>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</si>
  <si>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</si>
  <si>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</si>
  <si>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</si>
  <si>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</si>
  <si>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</si>
  <si>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</si>
  <si>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</si>
  <si>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</si>
  <si>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</si>
  <si>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</si>
  <si>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</si>
  <si>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</si>
  <si>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</si>
  <si>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</si>
  <si>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</si>
  <si>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</si>
  <si>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</si>
  <si>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</si>
  <si>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</si>
  <si>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</si>
  <si>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</si>
  <si>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</si>
  <si>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</si>
  <si>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</si>
  <si>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</si>
  <si>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</si>
  <si>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</si>
  <si>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</si>
  <si>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</si>
  <si>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</si>
  <si>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</si>
  <si>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</si>
  <si>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</si>
  <si>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</si>
  <si>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</si>
  <si>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</si>
  <si>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</si>
  <si>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</si>
  <si>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</si>
  <si>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</si>
  <si>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</si>
  <si>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</si>
  <si>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</si>
  <si>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</si>
  <si>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</si>
  <si>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</si>
  <si>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</si>
  <si>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</si>
  <si>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</si>
  <si>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</si>
  <si>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</si>
  <si>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</si>
  <si>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</si>
  <si>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</si>
  <si>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</si>
  <si>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</si>
  <si>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</si>
  <si>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</si>
  <si>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</si>
  <si>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</si>
  <si>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</si>
  <si>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</si>
  <si>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</si>
  <si>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</si>
  <si>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</si>
  <si>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</si>
  <si>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</si>
  <si>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</si>
  <si>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</si>
  <si>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</si>
  <si>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</si>
  <si>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</si>
  <si>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</si>
  <si>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</si>
  <si>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</si>
  <si>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</si>
  <si>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</si>
  <si>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</si>
  <si>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</si>
  <si>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</si>
  <si>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</si>
  <si>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</si>
  <si>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</si>
  <si>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</si>
  <si>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</si>
  <si>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</si>
  <si>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</si>
  <si>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</si>
  <si>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</si>
  <si>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</si>
  <si>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</si>
  <si>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</si>
  <si>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</si>
  <si>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</si>
  <si>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</si>
  <si>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</si>
  <si>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</si>
  <si>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</si>
  <si>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</si>
  <si>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</si>
  <si>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</si>
  <si>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</si>
  <si>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</si>
  <si>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</si>
  <si>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</si>
  <si>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</si>
  <si>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</si>
  <si>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</si>
  <si>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</si>
  <si>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</si>
  <si>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</si>
  <si>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</si>
  <si>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</si>
  <si>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</si>
  <si>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</si>
  <si>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</si>
  <si>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</si>
  <si>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</si>
  <si>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</si>
  <si>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</si>
  <si>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</si>
  <si>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</si>
  <si>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</si>
  <si>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</si>
  <si>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</si>
  <si>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</si>
  <si>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</si>
  <si>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</si>
  <si>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</si>
  <si>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</si>
  <si>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</si>
  <si>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</si>
  <si>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</si>
  <si>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</si>
  <si>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</si>
  <si>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</si>
  <si>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</si>
  <si>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</si>
  <si>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</si>
  <si>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</si>
  <si>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</si>
  <si>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</si>
  <si>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</si>
  <si>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</si>
  <si>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</si>
  <si>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</si>
  <si>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</si>
  <si>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</si>
  <si>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</si>
  <si>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</si>
  <si>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</si>
  <si>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</si>
  <si>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</si>
  <si>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</si>
  <si>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</si>
  <si>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</si>
  <si>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</si>
  <si>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</si>
  <si>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</si>
  <si>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</si>
  <si>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</si>
  <si>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</si>
  <si>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</si>
  <si>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</si>
  <si>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</si>
  <si>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</si>
  <si>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</si>
  <si>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</si>
  <si>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</si>
  <si>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</si>
  <si>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</si>
  <si>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</si>
  <si>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</si>
  <si>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</si>
  <si>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</si>
  <si>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</si>
  <si>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</si>
  <si>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</si>
  <si>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</si>
  <si>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</si>
  <si>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</si>
  <si>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</si>
  <si>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</si>
  <si>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</si>
  <si>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</si>
  <si>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</si>
  <si>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</si>
  <si>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</si>
  <si>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</si>
  <si>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</si>
  <si>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</si>
  <si>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</si>
  <si>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</si>
  <si>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</si>
  <si>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</si>
  <si>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</si>
  <si>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</si>
  <si>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</si>
  <si>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</si>
  <si>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</si>
  <si>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</si>
  <si>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</si>
  <si>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</si>
  <si>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</si>
  <si>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</si>
  <si>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</si>
  <si>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</si>
  <si>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</si>
  <si>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</si>
  <si>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</si>
  <si>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</si>
  <si>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</si>
  <si>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</si>
  <si>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</si>
  <si>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</si>
  <si>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</si>
  <si>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</si>
  <si>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</si>
  <si>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</si>
  <si>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</si>
  <si>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</si>
  <si>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</si>
  <si>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</si>
  <si>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</si>
  <si>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</si>
  <si>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</si>
  <si>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</si>
  <si>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</si>
  <si>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</si>
  <si>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</si>
  <si>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</si>
  <si>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</si>
  <si>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</si>
  <si>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</si>
  <si>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</si>
  <si>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</si>
  <si>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</si>
  <si>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</si>
  <si>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</si>
  <si>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</si>
  <si>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</si>
  <si>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</si>
  <si>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</si>
  <si>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</si>
  <si>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</si>
  <si>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</si>
  <si>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</si>
  <si>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</si>
  <si>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</si>
  <si>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</si>
  <si>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</si>
  <si>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</si>
  <si>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</si>
  <si>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</si>
  <si>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</si>
  <si>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</si>
  <si>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</si>
  <si>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</si>
  <si>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</si>
  <si>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</si>
  <si>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</si>
  <si>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</si>
  <si>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</si>
  <si>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</si>
  <si>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</si>
  <si>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</si>
  <si>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</si>
  <si>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</si>
  <si>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</si>
  <si>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</si>
  <si>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</si>
  <si>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</si>
  <si>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</si>
  <si>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</si>
  <si>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</si>
  <si>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</si>
  <si>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</si>
  <si>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</si>
  <si>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</si>
  <si>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</si>
  <si>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</si>
  <si>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</si>
  <si>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</si>
  <si>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</si>
  <si>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</si>
  <si>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</si>
  <si>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</si>
  <si>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</si>
  <si>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</si>
  <si>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</si>
  <si>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</si>
  <si>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</si>
  <si>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</si>
  <si>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</si>
  <si>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</si>
  <si>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</si>
  <si>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</si>
  <si>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</si>
  <si>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</si>
  <si>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</si>
  <si>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</si>
  <si>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</si>
  <si>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</si>
  <si>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</si>
  <si>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</si>
  <si>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</si>
  <si>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</si>
  <si>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</si>
  <si>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</si>
  <si>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</si>
  <si>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</si>
  <si>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</si>
  <si>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</si>
  <si>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</si>
  <si>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</si>
  <si>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</si>
  <si>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</si>
  <si>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</si>
  <si>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</si>
  <si>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</si>
  <si>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</si>
  <si>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</si>
  <si>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</si>
  <si>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</si>
  <si>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</si>
  <si>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</si>
  <si>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</si>
  <si>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</si>
  <si>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</si>
  <si>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</si>
  <si>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</si>
  <si>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</si>
  <si>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</si>
  <si>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</si>
  <si>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</si>
  <si>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</si>
  <si>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</si>
  <si>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</si>
  <si>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</si>
  <si>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</si>
  <si>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</si>
  <si>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</si>
  <si>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</si>
  <si>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</si>
  <si>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</si>
  <si>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</si>
  <si>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</si>
  <si>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</si>
  <si>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</si>
  <si>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</si>
  <si>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</si>
  <si>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</si>
  <si>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</si>
  <si>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</si>
  <si>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</si>
  <si>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</si>
  <si>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</si>
  <si>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</si>
  <si>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</si>
  <si>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</si>
  <si>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</si>
  <si>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</si>
  <si>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</si>
  <si>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</si>
  <si>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</si>
  <si>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</si>
  <si>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</si>
  <si>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</si>
  <si>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</si>
  <si>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</si>
  <si>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</si>
  <si>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</si>
  <si>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</si>
  <si>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</si>
  <si>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</si>
  <si>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</si>
  <si>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</si>
  <si>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</si>
  <si>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</si>
  <si>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</si>
  <si>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</si>
  <si>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</si>
  <si>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</si>
  <si>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</si>
  <si>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</si>
  <si>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</si>
  <si>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</si>
  <si>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</si>
  <si>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</si>
  <si>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</si>
  <si>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</si>
  <si>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</si>
  <si>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</si>
  <si>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</si>
  <si>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</si>
  <si>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</si>
  <si>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</si>
  <si>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</si>
  <si>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</si>
  <si>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</si>
  <si>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</si>
  <si>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</si>
  <si>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</si>
  <si>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</si>
  <si>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</si>
  <si>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</si>
  <si>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</si>
  <si>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</si>
  <si>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</si>
  <si>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</si>
  <si>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</si>
  <si>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</si>
  <si>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</si>
  <si>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</si>
  <si>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</si>
  <si>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</si>
  <si>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</si>
  <si>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</si>
  <si>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</si>
  <si>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</si>
  <si>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</si>
  <si>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</si>
  <si>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</si>
  <si>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</si>
  <si>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</si>
  <si>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</si>
  <si>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</si>
  <si>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</si>
  <si>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</si>
  <si>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</si>
  <si>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</si>
  <si>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</si>
  <si>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</si>
  <si>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</si>
  <si>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</si>
  <si>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</si>
  <si>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</si>
  <si>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</si>
  <si>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</si>
  <si>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</si>
  <si>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</si>
  <si>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</si>
  <si>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</si>
  <si>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</si>
  <si>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</si>
  <si>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</si>
  <si>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</si>
  <si>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</si>
  <si>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</si>
  <si>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</si>
  <si>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</si>
  <si>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</si>
  <si>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</si>
  <si>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</si>
  <si>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</si>
  <si>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</si>
  <si>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</si>
  <si>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</si>
  <si>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</si>
  <si>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</si>
  <si>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</si>
  <si>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</si>
  <si>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</si>
  <si>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</si>
  <si>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</si>
  <si>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</si>
  <si>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</si>
  <si>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</si>
  <si>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</si>
  <si>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</si>
  <si>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</si>
  <si>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</si>
  <si>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</si>
  <si>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</si>
  <si>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</si>
  <si>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</si>
  <si>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</si>
  <si>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</si>
  <si>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</si>
  <si>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</si>
  <si>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</si>
  <si>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</si>
  <si>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</si>
  <si>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</si>
  <si>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</si>
  <si>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</si>
  <si>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</si>
  <si>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</si>
  <si>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</si>
  <si>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</si>
  <si>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</si>
  <si>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</si>
  <si>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</si>
  <si>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</si>
  <si>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</si>
  <si>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</si>
  <si>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</si>
  <si>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</si>
  <si>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</si>
  <si>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</si>
  <si>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</si>
  <si>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</si>
  <si>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</si>
  <si>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</si>
  <si>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</si>
  <si>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</si>
  <si>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</si>
  <si>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</si>
  <si>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</si>
  <si>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</si>
  <si>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</si>
  <si>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</si>
  <si>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</si>
  <si>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</si>
  <si>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</si>
  <si>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</si>
  <si>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</si>
  <si>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</si>
  <si>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</si>
  <si>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</si>
  <si>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</si>
  <si>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</si>
  <si>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</si>
  <si>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</si>
  <si>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</si>
  <si>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</si>
  <si>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</si>
  <si>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</si>
  <si>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</si>
  <si>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</si>
  <si>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</si>
  <si>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</si>
  <si>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</si>
  <si>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</si>
  <si>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</si>
  <si>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</si>
  <si>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</si>
  <si>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</si>
  <si>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</si>
  <si>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</si>
  <si>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</si>
  <si>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</si>
  <si>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</si>
  <si>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</si>
  <si>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</si>
  <si>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</si>
  <si>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</si>
  <si>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</si>
  <si>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</si>
  <si>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</si>
  <si>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</si>
  <si>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</si>
  <si>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</si>
  <si>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</si>
  <si>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</si>
  <si>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</si>
  <si>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</si>
  <si>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</si>
  <si>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</si>
  <si>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</si>
  <si>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</si>
  <si>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</si>
  <si>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</si>
  <si>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</si>
  <si>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</si>
  <si>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</si>
  <si>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</si>
  <si>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</si>
  <si>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</si>
  <si>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</si>
  <si>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</si>
  <si>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</si>
  <si>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</si>
  <si>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</si>
  <si>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</si>
  <si>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</si>
  <si>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</si>
  <si>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</si>
  <si>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</si>
  <si>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</si>
  <si>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</si>
  <si>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</si>
  <si>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</si>
  <si>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</si>
  <si>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</si>
  <si>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</si>
  <si>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</si>
  <si>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</si>
  <si>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</si>
  <si>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</si>
  <si>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</si>
  <si>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</si>
  <si>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</si>
  <si>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</si>
  <si>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</si>
  <si>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</si>
  <si>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</si>
  <si>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</si>
  <si>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</si>
  <si>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</si>
  <si>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</si>
  <si>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</si>
  <si>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</si>
  <si>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</si>
  <si>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</si>
  <si>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</si>
  <si>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</si>
  <si>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</si>
  <si>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</si>
  <si>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</si>
  <si>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</si>
  <si>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</si>
  <si>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</si>
  <si>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</si>
  <si>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</si>
  <si>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</si>
  <si>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</si>
  <si>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</si>
  <si>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</si>
  <si>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</si>
  <si>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</si>
  <si>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</si>
  <si>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</si>
  <si>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</si>
  <si>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</si>
  <si>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</si>
  <si>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</si>
  <si>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</si>
  <si>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</si>
  <si>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</si>
  <si>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</si>
  <si>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</si>
  <si>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</si>
  <si>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</si>
  <si>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</si>
  <si>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</si>
  <si>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</si>
  <si>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</si>
  <si>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</si>
  <si>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</si>
  <si>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</si>
  <si>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</si>
  <si>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</si>
  <si>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</si>
  <si>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</si>
  <si>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</si>
  <si>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</si>
  <si>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</si>
  <si>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</si>
  <si>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</si>
  <si>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</si>
  <si>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</si>
  <si>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</si>
  <si>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</si>
  <si>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</si>
  <si>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</si>
  <si>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</si>
  <si>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</si>
  <si>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</si>
  <si>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</si>
  <si>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</si>
  <si>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</si>
  <si>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</si>
  <si>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</si>
  <si>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</si>
  <si>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</si>
  <si>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</si>
  <si>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</si>
  <si>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</si>
  <si>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</si>
  <si>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</si>
  <si>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</si>
  <si>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</si>
  <si>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</si>
  <si>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</si>
  <si>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</si>
  <si>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</si>
  <si>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</si>
  <si>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</si>
  <si>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</si>
  <si>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</si>
  <si>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</si>
  <si>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</si>
  <si>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</si>
  <si>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</si>
  <si>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</si>
  <si>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</si>
  <si>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</si>
  <si>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</si>
  <si>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</si>
  <si>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</si>
  <si>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</si>
  <si>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</si>
  <si>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</si>
  <si>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</si>
  <si>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</si>
  <si>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</si>
  <si>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</si>
  <si>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</si>
  <si>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</si>
  <si>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</si>
  <si>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</si>
  <si>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</si>
  <si>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</si>
  <si>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</si>
  <si>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</si>
  <si>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</si>
  <si>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</si>
  <si>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</si>
  <si>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</si>
  <si>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</si>
  <si>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</si>
  <si>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</si>
  <si>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</si>
  <si>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</si>
  <si>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</si>
  <si>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</si>
  <si>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</si>
  <si>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</si>
  <si>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</si>
  <si>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</si>
  <si>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</si>
  <si>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</si>
  <si>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</si>
  <si>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</si>
  <si>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</si>
  <si>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</si>
  <si>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</si>
  <si>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</si>
  <si>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</si>
  <si>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</si>
  <si>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</si>
  <si>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</si>
  <si>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</si>
  <si>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</si>
  <si>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</si>
  <si>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</si>
  <si>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</si>
  <si>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</si>
  <si>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</si>
  <si>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</si>
  <si>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</si>
  <si>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</si>
  <si>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</si>
  <si>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</si>
  <si>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</si>
  <si>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</si>
  <si>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</si>
  <si>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</si>
  <si>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</si>
  <si>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</si>
  <si>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</si>
  <si>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</si>
  <si>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</si>
  <si>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</si>
  <si>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</si>
  <si>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</si>
  <si>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</si>
  <si>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</si>
  <si>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</si>
  <si>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</si>
  <si>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</si>
  <si>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</si>
  <si>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</si>
  <si>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</si>
  <si>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</si>
  <si>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</si>
  <si>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</si>
  <si>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</si>
  <si>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</si>
  <si>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</si>
  <si>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</si>
  <si>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</si>
  <si>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</si>
  <si>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</si>
  <si>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</si>
  <si>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</si>
  <si>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</si>
  <si>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</si>
  <si>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</si>
  <si>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</si>
  <si>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</si>
  <si>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</si>
  <si>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</si>
  <si>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</si>
  <si>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</si>
  <si>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</si>
  <si>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</si>
  <si>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</si>
  <si>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</si>
  <si>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</si>
  <si>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</si>
  <si>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</si>
  <si>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</si>
  <si>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</si>
  <si>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</si>
  <si>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</si>
  <si>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</si>
  <si>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</si>
  <si>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</si>
  <si>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</si>
  <si>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</si>
  <si>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</si>
  <si>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</si>
  <si>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</si>
  <si>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</si>
  <si>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</si>
  <si>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</si>
  <si>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</si>
  <si>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</si>
  <si>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</si>
  <si>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</si>
  <si>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</si>
  <si>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</si>
  <si>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</si>
  <si>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</si>
  <si>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</si>
  <si>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</si>
  <si>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</si>
  <si>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</si>
  <si>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</si>
  <si>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</si>
  <si>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</si>
  <si>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</si>
  <si>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</si>
  <si>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</si>
  <si>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</si>
  <si>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</si>
  <si>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</si>
  <si>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</si>
  <si>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</si>
  <si>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</si>
  <si>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</si>
  <si>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</si>
  <si>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</si>
  <si>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</si>
  <si>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</si>
  <si>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</si>
  <si>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</si>
  <si>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</si>
  <si>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</si>
  <si>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</si>
  <si>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</si>
  <si>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</si>
  <si>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</si>
  <si>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</si>
  <si>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</si>
  <si>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</si>
  <si>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</si>
  <si>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</si>
  <si>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</si>
  <si>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</si>
  <si>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</si>
  <si>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</si>
  <si>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</si>
  <si>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</si>
  <si>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</si>
  <si>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</si>
  <si>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</si>
  <si>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</si>
  <si>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</si>
  <si>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</si>
  <si>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</si>
  <si>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</si>
  <si>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</si>
  <si>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</si>
  <si>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</si>
  <si>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</si>
  <si>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</si>
  <si>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</si>
  <si>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</si>
  <si>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</si>
  <si>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</si>
  <si>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</si>
  <si>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</si>
  <si>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</si>
  <si>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</si>
  <si>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</si>
  <si>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</si>
  <si>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</si>
  <si>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</si>
  <si>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</si>
  <si>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</si>
  <si>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</si>
  <si>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</si>
  <si>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</si>
  <si>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</si>
  <si>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</si>
  <si>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</si>
  <si>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</si>
  <si>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</si>
  <si>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</si>
  <si>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</si>
  <si>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</si>
  <si>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</si>
  <si>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</si>
  <si>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</si>
  <si>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</si>
  <si>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</si>
  <si>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</si>
  <si>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</si>
  <si>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</si>
  <si>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</si>
  <si>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</si>
  <si>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</si>
  <si>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</si>
  <si>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</si>
  <si>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</si>
  <si>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</si>
  <si>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</si>
  <si>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</si>
  <si>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</si>
  <si>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</si>
  <si>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</si>
  <si>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</si>
  <si>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</si>
  <si>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</si>
  <si>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</si>
  <si>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</si>
  <si>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</si>
  <si>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</si>
  <si>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</si>
  <si>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</si>
  <si>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</si>
  <si>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</si>
  <si>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</si>
  <si>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</si>
  <si>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</si>
  <si>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</si>
  <si>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</si>
  <si>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</si>
  <si>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</si>
  <si>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</si>
  <si>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</si>
  <si>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</si>
  <si>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</si>
  <si>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</si>
  <si>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</si>
  <si>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</si>
  <si>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</si>
  <si>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</si>
  <si>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</si>
  <si>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</si>
  <si>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</si>
  <si>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</si>
  <si>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</si>
  <si>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</si>
  <si>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</si>
  <si>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</si>
  <si>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</si>
  <si>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</si>
  <si>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</si>
  <si>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</si>
  <si>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</si>
  <si>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</si>
  <si>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</si>
  <si>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</si>
  <si>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</si>
  <si>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</si>
  <si>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</si>
  <si>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</si>
  <si>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</si>
  <si>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</si>
  <si>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</si>
  <si>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</si>
  <si>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</si>
  <si>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</si>
  <si>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</si>
  <si>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</si>
  <si>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</si>
  <si>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</si>
  <si>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</si>
  <si>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</si>
  <si>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</si>
  <si>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</si>
  <si>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</si>
  <si>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</si>
  <si>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</si>
  <si>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</si>
  <si>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</si>
  <si>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</si>
  <si>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</si>
  <si>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</si>
  <si>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</si>
  <si>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</si>
  <si>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</si>
  <si>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</si>
  <si>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</si>
  <si>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</si>
  <si>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</si>
  <si>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</si>
  <si>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</si>
  <si>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</si>
  <si>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</si>
  <si>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</si>
  <si>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</si>
  <si>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</si>
  <si>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</si>
  <si>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</si>
  <si>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</si>
  <si>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</si>
  <si>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</si>
  <si>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</si>
  <si>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</si>
  <si>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</si>
  <si>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</si>
  <si>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</si>
  <si>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</si>
  <si>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</si>
  <si>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</si>
  <si>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</si>
  <si>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</si>
  <si>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</si>
  <si>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</si>
  <si>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</si>
  <si>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</si>
  <si>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</si>
  <si>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</si>
  <si>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</si>
  <si>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</si>
  <si>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</si>
  <si>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</si>
  <si>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</si>
  <si>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</si>
  <si>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</si>
  <si>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</si>
  <si>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</si>
  <si>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</si>
  <si>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</si>
  <si>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</si>
  <si>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</si>
  <si>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</si>
  <si>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</si>
  <si>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</si>
  <si>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</si>
  <si>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</si>
  <si>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</si>
  <si>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</si>
  <si>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</si>
  <si>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</si>
  <si>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</si>
  <si>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</si>
  <si>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</si>
  <si>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</si>
  <si>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</si>
  <si>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</si>
  <si>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</si>
  <si>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</si>
  <si>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</si>
  <si>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</si>
  <si>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</si>
  <si>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</si>
  <si>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</si>
  <si>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</si>
  <si>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</si>
  <si>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</si>
  <si>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</si>
  <si>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</si>
  <si>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</si>
  <si>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</si>
  <si>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</si>
  <si>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</si>
  <si>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</si>
  <si>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</si>
  <si>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2021-5-10000014</t>
  </si>
  <si>
    <t>485</t>
  </si>
  <si>
    <t>Prestar los servicios para la atencion a la primera infancia en los hogares comunitarios de bienestar HCB, de conformidad con el manual operativo de la modalidad comunitaria y el servicio HCB Familia Mujer e infancia-Fami, de conformidad con el manual operativo de la modalidad familiar,el lineamiento tecnico para la atencion a la primera infancia y kas directrices estabecidas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</si>
</sst>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70" zoomScaleNormal="70"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2684</v>
      </c>
      <c r="D15" s="35"/>
      <c r="E15" s="35"/>
      <c r="F15" s="5"/>
      <c r="G15" s="32" t="s">
        <v>1168</v>
      </c>
      <c r="H15" s="103" t="s">
        <v>36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241"/>
      <c r="I20" s="147" t="s">
        <v>36</v>
      </c>
      <c r="J20" s="148" t="s">
        <v>124</v>
      </c>
      <c r="K20" s="149">
        <v>1242980298</v>
      </c>
      <c r="L20" s="150"/>
      <c r="M20" s="150">
        <v>44561</v>
      </c>
      <c r="N20" s="133">
        <f>+(M20-L20)/30</f>
        <v>1485.3666666666666</v>
      </c>
      <c r="O20" s="136"/>
      <c r="U20" s="132"/>
      <c r="V20" s="105">
        <f ca="1">NOW()</f>
        <v>44194.459069675926</v>
      </c>
      <c r="W20" s="105">
        <f ca="1">NOW()</f>
        <v>44194.459069675926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LATINA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2685</v>
      </c>
      <c r="E48" s="143">
        <v>43922</v>
      </c>
      <c r="F48" s="143">
        <v>44165</v>
      </c>
      <c r="G48" s="158">
        <f>IF(AND(E48&lt;&gt;"",F48&lt;&gt;""),((F48-E48)/30),"")</f>
        <v>8.1</v>
      </c>
      <c r="H48" s="113" t="s">
        <v>2686</v>
      </c>
      <c r="I48" s="112" t="s">
        <v>36</v>
      </c>
      <c r="J48" s="112" t="s">
        <v>124</v>
      </c>
      <c r="K48" s="121">
        <v>1628186101</v>
      </c>
      <c r="L48" s="114" t="s">
        <v>1148</v>
      </c>
      <c r="M48" s="115"/>
      <c r="N48" s="114" t="s">
        <v>2634</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37289408.939999998</v>
      </c>
      <c r="F185" s="92"/>
      <c r="G185" s="93"/>
      <c r="H185" s="88"/>
      <c r="I185" s="90" t="s">
        <v>2627</v>
      </c>
      <c r="J185" s="164">
        <f>+SUM(M179:M183)</f>
        <v>0.02</v>
      </c>
      <c r="K185" s="234" t="s">
        <v>2628</v>
      </c>
      <c r="L185" s="234"/>
      <c r="M185" s="94">
        <f>+J185*(SUM(K20:K35))</f>
        <v>24859605.960000001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AB264F-279F-4B10-8D6B-0ED269863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937571dc-2e81-4555-aae5-8bf6029c760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2020-12-28T22:42:39Z</cp:lastPrinted>
  <dcterms:created xsi:type="dcterms:W3CDTF">2020-10-14T21:57:42Z</dcterms:created>
  <dcterms:modified xsi:type="dcterms:W3CDTF">2020-12-29T16:01:58Z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