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
    </mc:Choice>
  </mc:AlternateContent>
  <xr:revisionPtr revIDLastSave="0" documentId="13_ncr:1_{2AAFB324-EC2D-42DE-9465-E858C03D87B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<sst xmlns="http://schemas.openxmlformats.org/spreadsheetml/2006/main" count="3304" uniqueCount="2721">
  <si>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</si>
  <si>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</si>
  <si>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</si>
  <si>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</si>
  <si>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</si>
  <si>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</si>
  <si>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</si>
  <si>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</si>
  <si>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</si>
  <si>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</si>
  <si>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</si>
  <si>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</si>
  <si>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</si>
  <si>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</si>
  <si>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</si>
  <si>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</si>
  <si>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</si>
  <si>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</si>
  <si>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</si>
  <si>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</si>
  <si>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</si>
  <si>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</si>
  <si>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</si>
  <si>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</si>
  <si>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</si>
  <si>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</si>
  <si>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</si>
  <si>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</si>
  <si>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</si>
  <si>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</si>
  <si>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</si>
  <si>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</si>
  <si>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</si>
  <si>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</si>
  <si>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</si>
  <si>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</si>
  <si>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</si>
  <si>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</si>
  <si>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</si>
  <si>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</si>
  <si>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</si>
  <si>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</si>
  <si>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</si>
  <si>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</si>
  <si>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</si>
  <si>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</si>
  <si>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</si>
  <si>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</si>
  <si>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</si>
  <si>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</si>
  <si>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</si>
  <si>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</si>
  <si>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</si>
  <si>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</si>
  <si>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</si>
  <si>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</si>
  <si>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</si>
  <si>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</si>
  <si>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</si>
  <si>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</si>
  <si>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</si>
  <si>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</si>
  <si>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</si>
  <si>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</si>
  <si>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</si>
  <si>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</si>
  <si>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</si>
  <si>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</si>
  <si>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</si>
  <si>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</si>
  <si>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</si>
  <si>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</si>
  <si>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</si>
  <si>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</si>
  <si>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</si>
  <si>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</si>
  <si>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</si>
  <si>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</si>
  <si>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</si>
  <si>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</si>
  <si>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</si>
  <si>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</si>
  <si>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</si>
  <si>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</si>
  <si>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</si>
  <si>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</si>
  <si>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</si>
  <si>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</si>
  <si>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</si>
  <si>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</si>
  <si>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</si>
  <si>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</si>
  <si>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</si>
  <si>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</si>
  <si>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</si>
  <si>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</si>
  <si>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</si>
  <si>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</si>
  <si>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</si>
  <si>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</si>
  <si>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</si>
  <si>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</si>
  <si>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</si>
  <si>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</si>
  <si>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</si>
  <si>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</si>
  <si>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</si>
  <si>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</si>
  <si>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</si>
  <si>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</si>
  <si>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</si>
  <si>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</si>
  <si>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</si>
  <si>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</si>
  <si>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</si>
  <si>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</si>
  <si>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</si>
  <si>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</si>
  <si>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</si>
  <si>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</si>
  <si>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</si>
  <si>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</si>
  <si>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</si>
  <si>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</si>
  <si>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</si>
  <si>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</si>
  <si>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</si>
  <si>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</si>
  <si>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</si>
  <si>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</si>
  <si>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</si>
  <si>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</si>
  <si>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</si>
  <si>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</si>
  <si>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</si>
  <si>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</si>
  <si>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</si>
  <si>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</si>
  <si>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</si>
  <si>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</si>
  <si>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</si>
  <si>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</si>
  <si>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</si>
  <si>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</si>
  <si>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</si>
  <si>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</si>
  <si>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</si>
  <si>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</si>
  <si>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</si>
  <si>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</si>
  <si>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</si>
  <si>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</si>
  <si>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</si>
  <si>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</si>
  <si>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</si>
  <si>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</si>
  <si>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</si>
  <si>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</si>
  <si>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</si>
  <si>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</si>
  <si>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</si>
  <si>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</si>
  <si>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</si>
  <si>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</si>
  <si>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</si>
  <si>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</si>
  <si>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</si>
  <si>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</si>
  <si>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</si>
  <si>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</si>
  <si>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</si>
  <si>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</si>
  <si>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</si>
  <si>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</si>
  <si>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</si>
  <si>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</si>
  <si>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</si>
  <si>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</si>
  <si>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</si>
  <si>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</si>
  <si>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</si>
  <si>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</si>
  <si>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</si>
  <si>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</si>
  <si>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</si>
  <si>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</si>
  <si>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</si>
  <si>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</si>
  <si>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</si>
  <si>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</si>
  <si>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</si>
  <si>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</si>
  <si>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</si>
  <si>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</si>
  <si>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</si>
  <si>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</si>
  <si>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</si>
  <si>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</si>
  <si>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</si>
  <si>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</si>
  <si>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</si>
  <si>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</si>
  <si>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</si>
  <si>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</si>
  <si>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</si>
  <si>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</si>
  <si>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</si>
  <si>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</si>
  <si>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</si>
  <si>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</si>
  <si>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</si>
  <si>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</si>
  <si>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</si>
  <si>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</si>
  <si>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</si>
  <si>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</si>
  <si>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</si>
  <si>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</si>
  <si>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</si>
  <si>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</si>
  <si>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</si>
  <si>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</si>
  <si>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</si>
  <si>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</si>
  <si>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</si>
  <si>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</si>
  <si>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</si>
  <si>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</si>
  <si>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</si>
  <si>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</si>
  <si>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</si>
  <si>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</si>
  <si>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</si>
  <si>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</si>
  <si>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</si>
  <si>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</si>
  <si>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</si>
  <si>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</si>
  <si>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</si>
  <si>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</si>
  <si>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</si>
  <si>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</si>
  <si>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</si>
  <si>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</si>
  <si>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</si>
  <si>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</si>
  <si>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</si>
  <si>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</si>
  <si>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</si>
  <si>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</si>
  <si>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</si>
  <si>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</si>
  <si>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</si>
  <si>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</si>
  <si>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</si>
  <si>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</si>
  <si>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</si>
  <si>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</si>
  <si>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</si>
  <si>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</si>
  <si>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</si>
  <si>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</si>
  <si>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</si>
  <si>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</si>
  <si>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</si>
  <si>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</si>
  <si>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</si>
  <si>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</si>
  <si>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</si>
  <si>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</si>
  <si>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</si>
  <si>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</si>
  <si>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</si>
  <si>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</si>
  <si>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</si>
  <si>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</si>
  <si>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</si>
  <si>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</si>
  <si>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</si>
  <si>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</si>
  <si>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</si>
  <si>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</si>
  <si>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</si>
  <si>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</si>
  <si>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</si>
  <si>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</si>
  <si>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</si>
  <si>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</si>
  <si>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</si>
  <si>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</si>
  <si>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</si>
  <si>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</si>
  <si>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</si>
  <si>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</si>
  <si>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</si>
  <si>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</si>
  <si>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</si>
  <si>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</si>
  <si>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</si>
  <si>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</si>
  <si>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</si>
  <si>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</si>
  <si>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</si>
  <si>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</si>
  <si>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</si>
  <si>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</si>
  <si>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</si>
  <si>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</si>
  <si>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</si>
  <si>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</si>
  <si>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</si>
  <si>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</si>
  <si>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</si>
  <si>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</si>
  <si>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</si>
  <si>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</si>
  <si>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</si>
  <si>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</si>
  <si>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</si>
  <si>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</si>
  <si>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</si>
  <si>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</si>
  <si>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</si>
  <si>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</si>
  <si>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</si>
  <si>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</si>
  <si>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</si>
  <si>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</si>
  <si>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</si>
  <si>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</si>
  <si>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</si>
  <si>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</si>
  <si>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</si>
  <si>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</si>
  <si>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</si>
  <si>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</si>
  <si>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</si>
  <si>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</si>
  <si>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</si>
  <si>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</si>
  <si>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</si>
  <si>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</si>
  <si>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</si>
  <si>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</si>
  <si>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</si>
  <si>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</si>
  <si>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</si>
  <si>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</si>
  <si>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</si>
  <si>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</si>
  <si>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</si>
  <si>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</si>
  <si>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</si>
  <si>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</si>
  <si>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</si>
  <si>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</si>
  <si>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</si>
  <si>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</si>
  <si>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</si>
  <si>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</si>
  <si>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</si>
  <si>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</si>
  <si>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</si>
  <si>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</si>
  <si>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</si>
  <si>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</si>
  <si>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</si>
  <si>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</si>
  <si>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</si>
  <si>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</si>
  <si>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</si>
  <si>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</si>
  <si>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</si>
  <si>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</si>
  <si>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</si>
  <si>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</si>
  <si>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</si>
  <si>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</si>
  <si>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</si>
  <si>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</si>
  <si>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</si>
  <si>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</si>
  <si>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</si>
  <si>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</si>
  <si>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</si>
  <si>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</si>
  <si>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</si>
  <si>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</si>
  <si>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</si>
  <si>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</si>
  <si>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</si>
  <si>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</si>
  <si>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</si>
  <si>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</si>
  <si>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</si>
  <si>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</si>
  <si>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</si>
  <si>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</si>
  <si>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</si>
  <si>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</si>
  <si>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</si>
  <si>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</si>
  <si>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</si>
  <si>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</si>
  <si>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</si>
  <si>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</si>
  <si>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</si>
  <si>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</si>
  <si>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</si>
  <si>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</si>
  <si>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</si>
  <si>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</si>
  <si>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</si>
  <si>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</si>
  <si>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</si>
  <si>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</si>
  <si>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</si>
  <si>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</si>
  <si>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</si>
  <si>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</si>
  <si>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</si>
  <si>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</si>
  <si>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</si>
  <si>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</si>
  <si>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</si>
  <si>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</si>
  <si>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</si>
  <si>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</si>
  <si>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</si>
  <si>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</si>
  <si>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</si>
  <si>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</si>
  <si>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</si>
  <si>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</si>
  <si>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</si>
  <si>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</si>
  <si>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</si>
  <si>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</si>
  <si>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</si>
  <si>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</si>
  <si>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</si>
  <si>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</si>
  <si>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</si>
  <si>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</si>
  <si>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</si>
  <si>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</si>
  <si>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</si>
  <si>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</si>
  <si>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</si>
  <si>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</si>
  <si>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</si>
  <si>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</si>
  <si>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</si>
  <si>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</si>
  <si>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</si>
  <si>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</si>
  <si>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</si>
  <si>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</si>
  <si>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</si>
  <si>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</si>
  <si>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</si>
  <si>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</si>
  <si>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</si>
  <si>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</si>
  <si>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</si>
  <si>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</si>
  <si>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</si>
  <si>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</si>
  <si>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</si>
  <si>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</si>
  <si>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</si>
  <si>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</si>
  <si>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</si>
  <si>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</si>
  <si>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</si>
  <si>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</si>
  <si>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</si>
  <si>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</si>
  <si>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</si>
  <si>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</si>
  <si>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</si>
  <si>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</si>
  <si>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</si>
  <si>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</si>
  <si>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</si>
  <si>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</si>
  <si>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</si>
  <si>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</si>
  <si>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</si>
  <si>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</si>
  <si>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</si>
  <si>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</si>
  <si>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</si>
  <si>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</si>
  <si>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</si>
  <si>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</si>
  <si>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</si>
  <si>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</si>
  <si>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</si>
  <si>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</si>
  <si>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</si>
  <si>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</si>
  <si>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</si>
  <si>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</si>
  <si>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</si>
  <si>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</si>
  <si>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</si>
  <si>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</si>
  <si>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</si>
  <si>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</si>
  <si>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</si>
  <si>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</si>
  <si>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</si>
  <si>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</si>
  <si>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</si>
  <si>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</si>
  <si>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</si>
  <si>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</si>
  <si>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</si>
  <si>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</si>
  <si>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</si>
  <si>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</si>
  <si>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</si>
  <si>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</si>
  <si>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</si>
  <si>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</si>
  <si>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</si>
  <si>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</si>
  <si>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</si>
  <si>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</si>
  <si>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</si>
  <si>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</si>
  <si>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</si>
  <si>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</si>
  <si>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</si>
  <si>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</si>
  <si>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</si>
  <si>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</si>
  <si>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</si>
  <si>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</si>
  <si>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</si>
  <si>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</si>
  <si>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</si>
  <si>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</si>
  <si>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</si>
  <si>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</si>
  <si>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</si>
  <si>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</si>
  <si>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</si>
  <si>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</si>
  <si>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</si>
  <si>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</si>
  <si>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</si>
  <si>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</si>
  <si>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</si>
  <si>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</si>
  <si>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</si>
  <si>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</si>
  <si>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</si>
  <si>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</si>
  <si>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</si>
  <si>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</si>
  <si>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</si>
  <si>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</si>
  <si>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</si>
  <si>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</si>
  <si>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</si>
  <si>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</si>
  <si>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</si>
  <si>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</si>
  <si>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</si>
  <si>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</si>
  <si>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</si>
  <si>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</si>
  <si>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</si>
  <si>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</si>
  <si>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</si>
  <si>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</si>
  <si>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</si>
  <si>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</si>
  <si>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</si>
  <si>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</si>
  <si>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</si>
  <si>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</si>
  <si>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</si>
  <si>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</si>
  <si>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</si>
  <si>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</si>
  <si>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</si>
  <si>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</si>
  <si>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</si>
  <si>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</si>
  <si>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</si>
  <si>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</si>
  <si>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</si>
  <si>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</si>
  <si>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</si>
  <si>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</si>
  <si>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</si>
  <si>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</si>
  <si>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</si>
  <si>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</si>
  <si>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</si>
  <si>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</si>
  <si>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</si>
  <si>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</si>
  <si>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</si>
  <si>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</si>
  <si>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</si>
  <si>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</si>
  <si>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</si>
  <si>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</si>
  <si>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</si>
  <si>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</si>
  <si>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</si>
  <si>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</si>
  <si>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</si>
  <si>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</si>
  <si>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</si>
  <si>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</si>
  <si>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</si>
  <si>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</si>
  <si>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</si>
  <si>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</si>
  <si>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</si>
  <si>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</si>
  <si>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</si>
  <si>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</si>
  <si>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</si>
  <si>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</si>
  <si>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</si>
  <si>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</si>
  <si>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</si>
  <si>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</si>
  <si>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</si>
  <si>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</si>
  <si>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</si>
  <si>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</si>
  <si>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</si>
  <si>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</si>
  <si>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</si>
  <si>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</si>
  <si>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</si>
  <si>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</si>
  <si>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</si>
  <si>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</si>
  <si>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</si>
  <si>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</si>
  <si>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</si>
  <si>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</si>
  <si>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</si>
  <si>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</si>
  <si>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</si>
  <si>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</si>
  <si>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</si>
  <si>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</si>
  <si>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</si>
  <si>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</si>
  <si>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</si>
  <si>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</si>
  <si>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</si>
  <si>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</si>
  <si>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</si>
  <si>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</si>
  <si>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</si>
  <si>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</si>
  <si>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</si>
  <si>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</si>
  <si>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</si>
  <si>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</si>
  <si>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</si>
  <si>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</si>
  <si>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</si>
  <si>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</si>
  <si>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</si>
  <si>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</si>
  <si>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</si>
  <si>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</si>
  <si>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</si>
  <si>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</si>
  <si>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</si>
  <si>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</si>
  <si>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</si>
  <si>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</si>
  <si>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</si>
  <si>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</si>
  <si>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</si>
  <si>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</si>
  <si>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</si>
  <si>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</si>
  <si>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</si>
  <si>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</si>
  <si>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</si>
  <si>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</si>
  <si>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</si>
  <si>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</si>
  <si>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</si>
  <si>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</si>
  <si>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</si>
  <si>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</si>
  <si>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</si>
  <si>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</si>
  <si>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</si>
  <si>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</si>
  <si>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</si>
  <si>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</si>
  <si>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</si>
  <si>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</si>
  <si>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</si>
  <si>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</si>
  <si>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</si>
  <si>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</si>
  <si>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</si>
  <si>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</si>
  <si>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</si>
  <si>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</si>
  <si>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</si>
  <si>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</si>
  <si>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</si>
  <si>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</si>
  <si>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</si>
  <si>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</si>
  <si>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</si>
  <si>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</si>
  <si>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</si>
  <si>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</si>
  <si>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</si>
  <si>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</si>
  <si>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</si>
  <si>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</si>
  <si>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</si>
  <si>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</si>
  <si>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</si>
  <si>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</si>
  <si>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</si>
  <si>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</si>
  <si>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</si>
  <si>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</si>
  <si>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</si>
  <si>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</si>
  <si>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</si>
  <si>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</si>
  <si>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</si>
  <si>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</si>
  <si>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</si>
  <si>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</si>
  <si>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</si>
  <si>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</si>
  <si>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</si>
  <si>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</si>
  <si>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</si>
  <si>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</si>
  <si>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</si>
  <si>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</si>
  <si>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</si>
  <si>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</si>
  <si>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</si>
  <si>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</si>
  <si>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</si>
  <si>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</si>
  <si>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</si>
  <si>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</si>
  <si>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</si>
  <si>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</si>
  <si>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</si>
  <si>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</si>
  <si>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</si>
  <si>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</si>
  <si>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</si>
  <si>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</si>
  <si>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</si>
  <si>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</si>
  <si>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</si>
  <si>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</si>
  <si>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</si>
  <si>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</si>
  <si>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</si>
  <si>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</si>
  <si>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</si>
  <si>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</si>
  <si>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</si>
  <si>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</si>
  <si>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</si>
  <si>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</si>
  <si>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</si>
  <si>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</si>
  <si>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</si>
  <si>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</si>
  <si>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</si>
  <si>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</si>
  <si>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</si>
  <si>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</si>
  <si>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</si>
  <si>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</si>
  <si>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</si>
  <si>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</si>
  <si>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</si>
  <si>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</si>
  <si>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</si>
  <si>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</si>
  <si>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</si>
  <si>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</si>
  <si>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</si>
  <si>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</si>
  <si>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</si>
  <si>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</si>
  <si>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</si>
  <si>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</si>
  <si>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</si>
  <si>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</si>
  <si>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</si>
  <si>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</si>
  <si>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</si>
  <si>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</si>
  <si>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</si>
  <si>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</si>
  <si>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</si>
  <si>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</si>
  <si>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</si>
  <si>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</si>
  <si>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</si>
  <si>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</si>
  <si>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</si>
  <si>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</si>
  <si>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</si>
  <si>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</si>
  <si>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</si>
  <si>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</si>
  <si>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</si>
  <si>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</si>
  <si>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</si>
  <si>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</si>
  <si>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</si>
  <si>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</si>
  <si>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</si>
  <si>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</si>
  <si>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</si>
  <si>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</si>
  <si>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</si>
  <si>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</si>
  <si>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</si>
  <si>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</si>
  <si>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</si>
  <si>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</si>
  <si>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</si>
  <si>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</si>
  <si>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</si>
  <si>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</si>
  <si>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</si>
  <si>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</si>
  <si>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</si>
  <si>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</si>
  <si>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</si>
  <si>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</si>
  <si>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</si>
  <si>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</si>
  <si>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</si>
  <si>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</si>
  <si>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</si>
  <si>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</si>
  <si>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</si>
  <si>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</si>
  <si>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</si>
  <si>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</si>
  <si>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</si>
  <si>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</si>
  <si>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</si>
  <si>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</si>
  <si>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</si>
  <si>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</si>
  <si>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</si>
  <si>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</si>
  <si>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</si>
  <si>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</si>
  <si>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</si>
  <si>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</si>
  <si>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</si>
  <si>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</si>
  <si>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</si>
  <si>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</si>
  <si>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</si>
  <si>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</si>
  <si>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</si>
  <si>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</si>
  <si>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</si>
  <si>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</si>
  <si>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</si>
  <si>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</si>
  <si>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</si>
  <si>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</si>
  <si>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</si>
  <si>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</si>
  <si>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</si>
  <si>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</si>
  <si>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</si>
  <si>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</si>
  <si>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</si>
  <si>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</si>
  <si>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</si>
  <si>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</si>
  <si>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</si>
  <si>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</si>
  <si>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</si>
  <si>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</si>
  <si>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</si>
  <si>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</si>
  <si>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</si>
  <si>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</si>
  <si>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</si>
  <si>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</si>
  <si>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</si>
  <si>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</si>
  <si>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</si>
  <si>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</si>
  <si>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</si>
  <si>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</si>
  <si>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</si>
  <si>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</si>
  <si>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</si>
  <si>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</si>
  <si>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</si>
  <si>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</si>
  <si>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</si>
  <si>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</si>
  <si>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</si>
  <si>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</si>
  <si>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</si>
  <si>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</si>
  <si>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</si>
  <si>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</si>
  <si>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</si>
  <si>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</si>
  <si>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</si>
  <si>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</si>
  <si>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</si>
  <si>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</si>
  <si>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</si>
  <si>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</si>
  <si>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</si>
  <si>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</si>
  <si>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</si>
  <si>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</si>
  <si>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</si>
  <si>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</si>
  <si>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</si>
  <si>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</si>
  <si>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</si>
  <si>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</si>
  <si>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</si>
  <si>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</si>
  <si>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</si>
  <si>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</si>
  <si>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</si>
  <si>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</si>
  <si>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</si>
  <si>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</si>
  <si>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</si>
  <si>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</si>
  <si>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</si>
  <si>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</si>
  <si>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</si>
  <si>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</si>
  <si>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</si>
  <si>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</si>
  <si>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</si>
  <si>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</si>
  <si>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</si>
  <si>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</si>
  <si>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</si>
  <si>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</si>
  <si>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</si>
  <si>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</si>
  <si>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</si>
  <si>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</si>
  <si>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</si>
  <si>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</si>
  <si>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</si>
  <si>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</si>
  <si>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</si>
  <si>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</si>
  <si>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</si>
  <si>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</si>
  <si>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</si>
  <si>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</si>
  <si>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</si>
  <si>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</si>
  <si>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</si>
  <si>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</si>
  <si>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</si>
  <si>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</si>
  <si>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</si>
  <si>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</si>
  <si>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</si>
  <si>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</si>
  <si>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</si>
  <si>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</si>
  <si>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</si>
  <si>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</si>
  <si>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</si>
  <si>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</si>
  <si>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</si>
  <si>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</si>
  <si>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</si>
  <si>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</si>
  <si>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</si>
  <si>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</si>
  <si>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</si>
  <si>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</si>
  <si>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</si>
  <si>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</si>
  <si>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</si>
  <si>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</si>
  <si>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</si>
  <si>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</si>
  <si>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</si>
  <si>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</si>
  <si>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</si>
  <si>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</si>
  <si>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</si>
  <si>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</si>
  <si>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</si>
  <si>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</si>
  <si>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</si>
  <si>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</si>
  <si>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</si>
  <si>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</si>
  <si>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</si>
  <si>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</si>
  <si>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</si>
  <si>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</si>
  <si>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</si>
  <si>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</si>
  <si>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</si>
  <si>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</si>
  <si>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</si>
  <si>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</si>
  <si>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</si>
  <si>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</si>
  <si>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</si>
  <si>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</si>
  <si>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</si>
  <si>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</si>
  <si>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</si>
  <si>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</si>
  <si>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</si>
  <si>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</si>
  <si>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</si>
  <si>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</si>
  <si>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</si>
  <si>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</si>
  <si>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</si>
  <si>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</si>
  <si>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</si>
  <si>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</si>
  <si>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</si>
  <si>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</si>
  <si>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</si>
  <si>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</si>
  <si>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</si>
  <si>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</si>
  <si>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</si>
  <si>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</si>
  <si>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</si>
  <si>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</si>
  <si>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</si>
  <si>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</si>
  <si>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</si>
  <si>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</si>
  <si>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</si>
  <si>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</si>
  <si>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</si>
  <si>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</si>
  <si>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</si>
  <si>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</si>
  <si>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</si>
  <si>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</si>
  <si>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</si>
  <si>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</si>
  <si>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</si>
  <si>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</si>
  <si>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</si>
  <si>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</si>
  <si>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</si>
  <si>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</si>
  <si>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</si>
  <si>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</si>
  <si>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</si>
  <si>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</si>
  <si>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</si>
  <si>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</si>
  <si>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</si>
  <si>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</si>
  <si>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</si>
  <si>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</si>
  <si>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</si>
  <si>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</si>
  <si>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</si>
  <si>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</si>
  <si>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</si>
  <si>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</si>
  <si>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</si>
  <si>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</si>
  <si>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</si>
  <si>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</si>
  <si>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</si>
  <si>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</si>
  <si>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</si>
  <si>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</si>
  <si>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</si>
  <si>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</si>
  <si>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</si>
  <si>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</si>
  <si>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</si>
  <si>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</si>
  <si>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</si>
  <si>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</si>
  <si>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</si>
  <si>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</si>
  <si>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</si>
  <si>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</si>
  <si>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</si>
  <si>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</si>
  <si>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</si>
  <si>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</si>
  <si>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</si>
  <si>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</si>
  <si>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</si>
  <si>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</si>
  <si>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</si>
  <si>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</si>
  <si>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</si>
  <si>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</si>
  <si>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</si>
  <si>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</si>
  <si>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</si>
  <si>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</si>
  <si>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</si>
  <si>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</si>
  <si>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</si>
  <si>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</si>
  <si>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</si>
  <si>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</si>
  <si>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</si>
  <si>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</si>
  <si>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</si>
  <si>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</si>
  <si>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</si>
  <si>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</si>
  <si>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</si>
  <si>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</si>
  <si>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</si>
  <si>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</si>
  <si>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</si>
  <si>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</si>
  <si>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</si>
  <si>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</si>
  <si>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</si>
  <si>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</si>
  <si>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</si>
  <si>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</si>
  <si>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</si>
  <si>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</si>
  <si>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</si>
  <si>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</si>
  <si>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</si>
  <si>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</si>
  <si>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</si>
  <si>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</si>
  <si>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</si>
  <si>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</si>
  <si>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</si>
  <si>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</si>
  <si>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</si>
  <si>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</si>
  <si>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</si>
  <si>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</si>
  <si>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</si>
  <si>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</si>
  <si>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</si>
  <si>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</si>
  <si>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</si>
  <si>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</si>
  <si>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</si>
  <si>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</si>
  <si>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</si>
  <si>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</si>
  <si>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</si>
  <si>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</si>
  <si>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</si>
  <si>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</si>
  <si>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</si>
  <si>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</si>
  <si>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</si>
  <si>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</si>
  <si>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</si>
  <si>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</si>
  <si>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</si>
  <si>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</si>
  <si>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</si>
  <si>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</si>
  <si>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</si>
  <si>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</si>
  <si>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</si>
  <si>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</si>
  <si>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</si>
  <si>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</si>
  <si>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</si>
  <si>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</si>
  <si>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</si>
  <si>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</si>
  <si>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</si>
  <si>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</si>
  <si>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</si>
  <si>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</si>
  <si>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</si>
  <si>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</si>
  <si>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</si>
  <si>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</si>
  <si>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</si>
  <si>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</si>
  <si>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</si>
  <si>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</si>
  <si>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</si>
  <si>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</si>
  <si>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</si>
  <si>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</si>
  <si>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</si>
  <si>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</si>
  <si>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</si>
  <si>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</si>
  <si>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</si>
  <si>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</si>
  <si>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</si>
  <si>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</si>
  <si>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</si>
  <si>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</si>
  <si>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</si>
  <si>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</si>
  <si>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</si>
  <si>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</si>
  <si>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</si>
  <si>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</si>
  <si>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</si>
  <si>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</si>
  <si>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</si>
  <si>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</si>
  <si>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</si>
  <si>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</si>
  <si>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</si>
  <si>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</si>
  <si>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</si>
  <si>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</si>
  <si>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</si>
  <si>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</si>
  <si>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</si>
  <si>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</si>
  <si>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</si>
  <si>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</si>
  <si>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</si>
  <si>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</si>
  <si>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</si>
  <si>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</si>
  <si>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</si>
  <si>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</si>
  <si>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</si>
  <si>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</si>
  <si>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</si>
  <si>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</si>
  <si>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</si>
  <si>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</si>
  <si>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</si>
  <si>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</si>
  <si>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</si>
  <si>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</si>
  <si>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</si>
  <si>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</si>
  <si>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</si>
  <si>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</si>
  <si>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</si>
  <si>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</si>
  <si>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</si>
  <si>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</si>
  <si>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</si>
  <si>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</si>
  <si>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</si>
  <si>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</si>
  <si>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</si>
  <si>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</si>
  <si>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</si>
  <si>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</si>
  <si>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</si>
  <si>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</si>
  <si>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</si>
  <si>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</si>
  <si>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</si>
  <si>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</si>
  <si>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</si>
  <si>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</si>
  <si>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</si>
  <si>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</si>
  <si>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</si>
  <si>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</si>
  <si>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</si>
  <si>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</si>
  <si>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</si>
  <si>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</si>
  <si>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</si>
  <si>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</si>
  <si>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</si>
  <si>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</si>
  <si>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</si>
  <si>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</si>
  <si>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</si>
  <si>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</si>
  <si>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</si>
  <si>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</si>
  <si>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</si>
  <si>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</si>
  <si>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</si>
  <si>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</si>
  <si>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</si>
  <si>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</si>
  <si>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</si>
  <si>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</si>
  <si>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</si>
  <si>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</si>
  <si>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</si>
  <si>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</si>
  <si>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</si>
  <si>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</si>
  <si>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</si>
  <si>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</si>
  <si>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</si>
  <si>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</si>
  <si>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</si>
  <si>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</si>
  <si>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</si>
  <si>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</si>
  <si>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</si>
  <si>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</si>
  <si>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</si>
  <si>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</si>
  <si>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</si>
  <si>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</si>
  <si>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</si>
  <si>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</si>
  <si>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</si>
  <si>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</si>
  <si>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</si>
  <si>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</si>
  <si>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</si>
  <si>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</si>
  <si>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</si>
  <si>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</si>
  <si>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</si>
  <si>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</si>
  <si>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</si>
  <si>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</si>
  <si>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</si>
  <si>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</si>
  <si>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</si>
  <si>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</si>
  <si>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</si>
  <si>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</si>
  <si>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</si>
  <si>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</si>
  <si>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</si>
  <si>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</si>
  <si>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</si>
  <si>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</si>
  <si>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</si>
  <si>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</si>
  <si>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</si>
  <si>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</si>
  <si>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</si>
  <si>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</si>
  <si>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</si>
  <si>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</si>
  <si>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</si>
  <si>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</si>
  <si>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</si>
  <si>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</si>
  <si>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</si>
  <si>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</si>
  <si>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</si>
  <si>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</si>
  <si>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</si>
  <si>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</si>
  <si>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</si>
  <si>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</si>
  <si>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</si>
  <si>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</si>
  <si>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</si>
  <si>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</si>
  <si>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</si>
  <si>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</si>
  <si>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</si>
  <si>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</si>
  <si>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</si>
  <si>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</si>
  <si>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</si>
  <si>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</si>
  <si>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</si>
  <si>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</si>
  <si>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</si>
  <si>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</si>
  <si>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</si>
  <si>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</si>
  <si>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</si>
  <si>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</si>
  <si>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</si>
  <si>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</si>
  <si>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</si>
  <si>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</si>
  <si>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</si>
  <si>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</si>
  <si>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</si>
  <si>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</si>
  <si>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</si>
  <si>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</si>
  <si>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</si>
  <si>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</si>
  <si>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</si>
  <si>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</si>
  <si>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</si>
  <si>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</si>
  <si>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</si>
  <si>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</si>
  <si>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</si>
  <si>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</si>
  <si>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</si>
  <si>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</si>
  <si>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</si>
  <si>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</si>
  <si>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</si>
  <si>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</si>
  <si>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</si>
  <si>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</si>
  <si>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</si>
  <si>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</si>
  <si>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</si>
  <si>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</si>
  <si>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</si>
  <si>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</si>
  <si>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</si>
  <si>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</si>
  <si>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</si>
  <si>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</si>
  <si>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</si>
  <si>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</si>
  <si>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</si>
  <si>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</si>
  <si>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</si>
  <si>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</si>
  <si>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</si>
  <si>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</si>
  <si>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</si>
  <si>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</si>
  <si>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</si>
  <si>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</si>
  <si>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</si>
  <si>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</si>
  <si>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</si>
  <si>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</si>
  <si>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</si>
  <si>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</si>
  <si>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</si>
  <si>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</si>
  <si>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</si>
  <si>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</si>
  <si>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</si>
  <si>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</si>
  <si>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</si>
  <si>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</si>
  <si>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</si>
  <si>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</si>
  <si>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</si>
  <si>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</si>
  <si>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</si>
  <si>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</si>
  <si>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</si>
  <si>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</si>
  <si>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</si>
  <si>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</si>
  <si>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</si>
  <si>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</si>
  <si>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</si>
  <si>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</si>
  <si>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</si>
  <si>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</si>
  <si>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</si>
  <si>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</si>
  <si>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</si>
  <si>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</si>
  <si>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</si>
  <si>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</si>
  <si>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</si>
  <si>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</si>
  <si>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</si>
  <si>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</si>
  <si>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</si>
  <si>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</si>
  <si>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</si>
  <si>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</si>
  <si>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</si>
  <si>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</si>
  <si>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</si>
  <si>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</si>
  <si>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</si>
  <si>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</si>
  <si>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</si>
  <si>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</si>
  <si>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</si>
  <si>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</si>
  <si>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</si>
  <si>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</si>
  <si>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</si>
  <si>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</si>
  <si>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</si>
  <si>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</si>
  <si>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</si>
  <si>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</si>
  <si>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</si>
  <si>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</si>
  <si>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</si>
  <si>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</si>
  <si>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</si>
  <si>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</si>
  <si>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</si>
  <si>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</si>
  <si>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</si>
  <si>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</si>
  <si>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</si>
  <si>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</si>
  <si>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</si>
  <si>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</si>
  <si>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</si>
  <si>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</si>
  <si>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</si>
  <si>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</si>
  <si>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</si>
  <si>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</si>
  <si>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</si>
  <si>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</si>
  <si>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</si>
  <si>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</si>
  <si>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</si>
  <si>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</si>
  <si>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</si>
  <si>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</si>
  <si>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</si>
  <si>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</si>
  <si>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</si>
  <si>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</si>
  <si>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</si>
  <si>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</si>
  <si>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</si>
  <si>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</si>
  <si>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</si>
  <si>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</si>
  <si>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</si>
  <si>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</si>
  <si>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</si>
  <si>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</si>
  <si>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</si>
  <si>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</si>
  <si>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</si>
  <si>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</si>
  <si>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</si>
  <si>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</si>
  <si>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</si>
  <si>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</si>
  <si>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</si>
  <si>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</si>
  <si>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</si>
  <si>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</si>
  <si>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</si>
  <si>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</si>
  <si>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</si>
  <si>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</si>
  <si>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</si>
  <si>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</si>
  <si>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</si>
  <si>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</si>
  <si>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</si>
  <si>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</si>
  <si>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</si>
  <si>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</si>
  <si>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</si>
  <si>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</si>
  <si>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</si>
  <si>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</si>
  <si>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</si>
  <si>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</si>
  <si>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</si>
  <si>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</si>
  <si>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</si>
  <si>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</si>
  <si>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</si>
  <si>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</si>
  <si>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</si>
  <si>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</si>
  <si>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</si>
  <si>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</si>
  <si>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</si>
  <si>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</si>
  <si>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</si>
  <si>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</si>
  <si>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</si>
  <si>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</si>
  <si>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</si>
  <si>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</si>
  <si>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</si>
  <si>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</si>
  <si>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</si>
  <si>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</si>
  <si>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</si>
  <si>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</si>
  <si>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</si>
  <si>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</si>
  <si>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</si>
  <si>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</si>
  <si>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</si>
  <si>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</si>
  <si>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</si>
  <si>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</si>
  <si>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</si>
  <si>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</si>
  <si>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</si>
  <si>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</si>
  <si>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</si>
  <si>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</si>
  <si>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</si>
  <si>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</si>
  <si>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</si>
  <si>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</si>
  <si>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</si>
  <si>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</si>
  <si>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</si>
  <si>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</si>
  <si>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</si>
  <si>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</si>
  <si>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</si>
  <si>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</si>
  <si>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</si>
  <si>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</si>
  <si>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</si>
  <si>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</si>
  <si>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</si>
  <si>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</si>
  <si>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</si>
  <si>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</si>
  <si>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</si>
  <si>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</si>
  <si>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</si>
  <si>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</si>
  <si>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</si>
  <si>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</si>
  <si>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</si>
  <si>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</si>
  <si>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</si>
  <si>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</si>
  <si>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</si>
  <si>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</si>
  <si>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</si>
  <si>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</si>
  <si>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</si>
  <si>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</si>
  <si>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</si>
  <si>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</si>
  <si>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</si>
  <si>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</si>
  <si>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</si>
  <si>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</si>
  <si>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</si>
  <si>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</si>
  <si>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</si>
  <si>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</si>
  <si>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</si>
  <si>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</si>
  <si>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</si>
  <si>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</si>
  <si>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</si>
  <si>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</si>
  <si>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</si>
  <si>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</si>
  <si>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</si>
  <si>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</si>
  <si>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</si>
  <si>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</si>
  <si>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</si>
  <si>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</si>
  <si>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</si>
  <si>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</si>
  <si>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</si>
  <si>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</si>
  <si>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</si>
  <si>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</si>
  <si>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</si>
  <si>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</si>
  <si>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</si>
  <si>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</si>
  <si>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</si>
  <si>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</si>
  <si>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</si>
  <si>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</si>
  <si>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</si>
  <si>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</si>
  <si>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</si>
  <si>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</si>
  <si>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</si>
  <si>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</si>
  <si>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</si>
  <si>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</si>
  <si>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</si>
  <si>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</si>
  <si>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</si>
  <si>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</si>
  <si>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</si>
  <si>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</si>
  <si>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</si>
  <si>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</si>
  <si>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</si>
  <si>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</si>
  <si>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</si>
  <si>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</si>
  <si>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</si>
  <si>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</si>
  <si>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</si>
  <si>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</si>
  <si>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</si>
  <si>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</si>
  <si>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</si>
  <si>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</si>
  <si>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</si>
  <si>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</si>
  <si>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</si>
  <si>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</si>
  <si>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</si>
  <si>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</si>
  <si>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</si>
  <si>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</si>
  <si>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</si>
  <si>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</si>
  <si>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</si>
  <si>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</si>
  <si>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</si>
  <si>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</si>
  <si>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</si>
  <si>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</si>
  <si>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</si>
  <si>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</si>
  <si>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</si>
  <si>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</si>
  <si>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</si>
  <si>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</si>
  <si>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</si>
  <si>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</si>
  <si>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</si>
  <si>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</si>
  <si>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</si>
  <si>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</si>
  <si>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</si>
  <si>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</si>
  <si>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</si>
  <si>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</si>
  <si>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</si>
  <si>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</si>
  <si>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</si>
  <si>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</si>
  <si>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</si>
  <si>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</si>
  <si>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</si>
  <si>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</si>
  <si>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</si>
  <si>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</si>
  <si>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</si>
  <si>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</si>
  <si>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</si>
  <si>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</si>
  <si>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</si>
  <si>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</si>
  <si>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</si>
  <si>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</si>
  <si>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</si>
  <si>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</si>
  <si>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</si>
  <si>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</si>
  <si>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</si>
  <si>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</si>
  <si>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</si>
  <si>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</si>
  <si>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</si>
  <si>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</si>
  <si>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</si>
  <si>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</si>
  <si>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</si>
  <si>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</si>
  <si>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</si>
  <si>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</si>
  <si>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</si>
  <si>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</si>
  <si>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</si>
  <si>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</si>
  <si>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</si>
  <si>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</si>
  <si>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</si>
  <si>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</si>
  <si>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</si>
  <si>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</si>
  <si>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</si>
  <si>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</si>
  <si>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</si>
  <si>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</si>
  <si>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</si>
  <si>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</si>
  <si>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</si>
  <si>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</si>
  <si>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</si>
  <si>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</si>
  <si>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</si>
  <si>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</si>
  <si>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</si>
  <si>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</si>
  <si>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</si>
  <si>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</si>
  <si>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</si>
  <si>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</si>
  <si>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</si>
  <si>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</si>
  <si>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</si>
  <si>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</si>
  <si>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</si>
  <si>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</si>
  <si>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</si>
  <si>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</si>
  <si>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</si>
  <si>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</si>
  <si>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</si>
  <si>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</si>
  <si>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</si>
  <si>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</si>
  <si>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</si>
  <si>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</si>
  <si>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</si>
  <si>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</si>
  <si>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</si>
  <si>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</si>
  <si>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</si>
  <si>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</si>
  <si>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</si>
  <si>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</si>
  <si>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</si>
  <si>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</si>
  <si>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</si>
  <si>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</si>
  <si>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</si>
  <si>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</si>
  <si>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</si>
  <si>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</si>
  <si>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</si>
  <si>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</si>
  <si>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</si>
  <si>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</si>
  <si>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</si>
  <si>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</si>
  <si>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</si>
  <si>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</si>
  <si>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</si>
  <si>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</si>
  <si>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</si>
  <si>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</si>
  <si>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</si>
  <si>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</si>
  <si>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</si>
  <si>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</si>
  <si>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</si>
  <si>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</si>
  <si>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</si>
  <si>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</si>
  <si>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</si>
  <si>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</si>
  <si>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</si>
  <si>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</si>
  <si>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</si>
  <si>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</si>
  <si>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</si>
  <si>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</si>
  <si>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</si>
  <si>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</si>
  <si>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</si>
  <si>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</si>
  <si>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</si>
  <si>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</si>
  <si>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</si>
  <si>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</si>
  <si>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</si>
  <si>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</si>
  <si>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</si>
  <si>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</si>
  <si>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</si>
  <si>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</si>
  <si>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</si>
  <si>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</si>
  <si>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</si>
  <si>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</si>
  <si>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</si>
  <si>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</si>
  <si>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</si>
  <si>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</si>
  <si>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</si>
  <si>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</si>
  <si>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</si>
  <si>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</si>
  <si>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</si>
  <si>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</si>
  <si>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</si>
  <si>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</si>
  <si>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</si>
  <si>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</si>
  <si>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</si>
  <si>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</si>
  <si>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</si>
  <si>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</si>
  <si>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</si>
  <si>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</si>
  <si>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</si>
  <si>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</si>
  <si>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</si>
  <si>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</si>
  <si>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</si>
  <si>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</si>
  <si>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</si>
  <si>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</si>
  <si>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</si>
  <si>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</si>
  <si>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</si>
  <si>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</si>
  <si>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</si>
  <si>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</si>
  <si>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</si>
  <si>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</si>
  <si>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</si>
  <si>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</si>
  <si>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</si>
  <si>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</si>
  <si>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</si>
  <si>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</si>
  <si>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</si>
  <si>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</si>
  <si>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</si>
  <si>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</si>
  <si>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</si>
  <si>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</si>
  <si>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</si>
  <si>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</si>
  <si>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</si>
  <si>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</si>
  <si>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</si>
  <si>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</si>
  <si>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</si>
  <si>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</si>
  <si>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</si>
  <si>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</si>
  <si>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</si>
  <si>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</si>
  <si>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</si>
  <si>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</si>
  <si>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</si>
  <si>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</si>
  <si>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</si>
  <si>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</si>
  <si>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</si>
  <si>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</si>
  <si>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</si>
  <si>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</si>
  <si>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</si>
  <si>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</si>
  <si>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</si>
  <si>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</si>
  <si>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</si>
  <si>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</si>
  <si>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</si>
  <si>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</si>
  <si>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</si>
  <si>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</si>
  <si>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</si>
  <si>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</si>
  <si>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</si>
  <si>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</si>
  <si>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</si>
  <si>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</si>
  <si>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</si>
  <si>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</si>
  <si>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</si>
  <si>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</si>
  <si>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</si>
  <si>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</si>
  <si>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</si>
  <si>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</si>
  <si>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</si>
  <si>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</si>
  <si>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</si>
  <si>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</si>
  <si>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</si>
  <si>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</si>
  <si>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</si>
  <si>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</si>
  <si>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</si>
  <si>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</si>
  <si>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</si>
  <si>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</si>
  <si>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</si>
  <si>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</si>
  <si>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</si>
  <si>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</si>
  <si>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</si>
  <si>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</si>
  <si>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</si>
  <si>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</si>
  <si>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</si>
  <si>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</si>
  <si>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</si>
  <si>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</si>
  <si>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</si>
  <si>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</si>
  <si>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</si>
  <si>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</si>
  <si>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</si>
  <si>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</si>
  <si>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</si>
  <si>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</si>
  <si>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</si>
  <si>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</si>
  <si>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</si>
  <si>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</si>
  <si>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</si>
  <si>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</si>
  <si>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</si>
  <si>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</si>
  <si>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</si>
  <si>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</si>
  <si>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</si>
  <si>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</si>
  <si>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</si>
  <si>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</si>
  <si>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</si>
  <si>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</si>
  <si>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</si>
  <si>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</si>
  <si>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</si>
  <si>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</si>
  <si>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</si>
  <si>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</si>
  <si>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</si>
  <si>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</si>
  <si>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</si>
  <si>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</si>
  <si>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</si>
  <si>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</si>
  <si>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</si>
  <si>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</si>
  <si>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</si>
  <si>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</si>
  <si>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</si>
  <si>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</si>
  <si>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</si>
  <si>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</si>
  <si>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</si>
  <si>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</si>
  <si>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</si>
  <si>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</si>
  <si>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</si>
  <si>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</si>
  <si>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</si>
  <si>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</si>
  <si>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</si>
  <si>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</si>
  <si>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</si>
  <si>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</si>
  <si>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</si>
  <si>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</si>
  <si>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</si>
  <si>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</si>
  <si>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</si>
  <si>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</si>
  <si>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</si>
  <si>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</si>
  <si>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</si>
  <si>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</si>
  <si>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</si>
  <si>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</si>
  <si>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</si>
  <si>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</si>
  <si>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</si>
  <si>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</si>
  <si>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</si>
  <si>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</si>
  <si>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</si>
  <si>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</si>
  <si>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</si>
  <si>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</si>
  <si>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</si>
  <si>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</si>
  <si>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</si>
  <si>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</si>
  <si>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</si>
  <si>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</si>
  <si>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</si>
  <si>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</si>
  <si>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</si>
  <si>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</si>
  <si>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</si>
  <si>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</si>
  <si>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</si>
  <si>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</si>
  <si>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</si>
  <si>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</si>
  <si>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</si>
  <si>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</si>
  <si>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</si>
  <si>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</si>
  <si>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</si>
  <si>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</si>
  <si>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</si>
  <si>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</si>
  <si>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</si>
  <si>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</si>
  <si>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</si>
  <si>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</si>
  <si>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</si>
  <si>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</si>
  <si>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</si>
  <si>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</si>
  <si>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</si>
  <si>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</si>
  <si>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</si>
  <si>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</si>
  <si>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</si>
  <si>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</si>
  <si>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</si>
  <si>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</si>
  <si>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</si>
  <si>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</si>
  <si>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</si>
  <si>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</si>
  <si>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</si>
  <si>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</si>
  <si>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</si>
  <si>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</si>
  <si>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</si>
  <si>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</si>
  <si>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</si>
  <si>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</si>
  <si>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</si>
  <si>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</si>
  <si>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</si>
  <si>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</si>
  <si>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</si>
  <si>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</si>
  <si>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</si>
  <si>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</si>
  <si>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</si>
  <si>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</si>
  <si>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</si>
  <si>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</si>
  <si>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</si>
  <si>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</si>
  <si>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</si>
  <si>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</si>
  <si>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</si>
  <si>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</si>
  <si>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</si>
  <si>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</si>
  <si>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</si>
  <si>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</si>
  <si>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</si>
  <si>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</si>
  <si>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</si>
  <si>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</si>
  <si>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</si>
  <si>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</si>
  <si>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</si>
  <si>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</si>
  <si>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</si>
  <si>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</si>
  <si>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</si>
  <si>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</si>
  <si>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</si>
  <si>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</si>
  <si>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</si>
  <si>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</si>
  <si>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</si>
  <si>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</si>
  <si>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</si>
  <si>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</si>
  <si>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</si>
  <si>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</si>
  <si>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</si>
  <si>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</si>
  <si>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</si>
  <si>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</si>
  <si>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</si>
  <si>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</si>
  <si>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</si>
  <si>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</si>
  <si>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</si>
  <si>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</si>
  <si>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</si>
  <si>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</si>
  <si>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</si>
  <si>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</si>
  <si>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</si>
  <si>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</si>
  <si>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</si>
  <si>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</si>
  <si>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</si>
  <si>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</si>
  <si>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</si>
  <si>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</si>
  <si>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</si>
  <si>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</si>
  <si>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</si>
  <si>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</si>
  <si>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</si>
  <si>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</si>
  <si>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</si>
  <si>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</si>
  <si>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</si>
  <si>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</si>
  <si>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</si>
  <si>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</si>
  <si>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</si>
  <si>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</si>
  <si>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</si>
  <si>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</si>
  <si>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</si>
  <si>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</si>
  <si>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</si>
  <si>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</si>
  <si>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</si>
  <si>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</si>
  <si>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</si>
  <si>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</si>
  <si>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</si>
  <si>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</si>
  <si>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</si>
  <si>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</si>
  <si>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</si>
  <si>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</si>
  <si>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</si>
  <si>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</si>
  <si>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</si>
  <si>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</si>
  <si>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</si>
  <si>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</si>
  <si>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</si>
  <si>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</si>
  <si>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</si>
  <si>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</si>
  <si>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</si>
  <si>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</si>
  <si>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</si>
  <si>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</si>
  <si>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</si>
  <si>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</si>
  <si>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</si>
  <si>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</si>
  <si>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</si>
  <si>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</si>
  <si>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</si>
  <si>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</si>
  <si>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</si>
  <si>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</si>
  <si>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</si>
  <si>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</si>
  <si>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</si>
  <si>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</si>
  <si>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</si>
  <si>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</si>
  <si>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</si>
  <si>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</si>
  <si>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</si>
  <si>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</si>
  <si>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</si>
  <si>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</si>
  <si>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</si>
  <si>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</si>
  <si>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</si>
  <si>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</si>
  <si>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</si>
  <si>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</si>
  <si>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</si>
  <si>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</si>
  <si>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</si>
  <si>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</si>
  <si>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</si>
  <si>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</si>
  <si>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</si>
  <si>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</si>
  <si>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</si>
  <si>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</si>
  <si>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</si>
  <si>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</si>
  <si>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</si>
  <si>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</si>
  <si>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</si>
  <si>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</si>
  <si>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</si>
  <si>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</si>
  <si>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</si>
  <si>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</si>
  <si>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</si>
  <si>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</si>
  <si>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</si>
  <si>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</si>
  <si>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</si>
  <si>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</si>
  <si>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</si>
  <si>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</si>
  <si>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</si>
  <si>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</si>
  <si>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</si>
  <si>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</si>
  <si>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</si>
  <si>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</si>
  <si>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</si>
  <si>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</si>
  <si>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</si>
  <si>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</si>
  <si>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</si>
  <si>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</si>
  <si>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</si>
  <si>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</si>
  <si>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</si>
  <si>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</si>
  <si>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</si>
  <si>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</si>
  <si>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</si>
  <si>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</si>
  <si>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</si>
  <si>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</si>
  <si>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</si>
  <si>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</si>
  <si>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</si>
  <si>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</si>
  <si>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</si>
  <si>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</si>
  <si>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</si>
  <si>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</si>
  <si>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</si>
  <si>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</si>
  <si>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</si>
  <si>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</si>
  <si>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</si>
  <si>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</si>
  <si>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</si>
  <si>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</si>
  <si>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</si>
  <si>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</si>
  <si>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</si>
  <si>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</si>
  <si>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</si>
  <si>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</si>
  <si>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</si>
  <si>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</si>
  <si>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</si>
  <si>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</si>
  <si>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</si>
  <si>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</si>
  <si>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</si>
  <si>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</si>
  <si>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</si>
  <si>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</si>
  <si>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</si>
  <si>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</si>
  <si>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</si>
  <si>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</si>
  <si>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</si>
  <si>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</si>
  <si>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</si>
  <si>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</si>
  <si>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</si>
  <si>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</si>
  <si>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</si>
  <si>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</si>
  <si>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</si>
  <si>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</si>
  <si>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</si>
  <si>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</si>
  <si>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</si>
  <si>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</si>
  <si>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</si>
  <si>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</si>
  <si>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</si>
  <si>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</si>
  <si>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</si>
  <si>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</si>
  <si>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</si>
  <si>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</si>
  <si>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</si>
  <si>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</si>
  <si>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</si>
  <si>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</si>
  <si>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</si>
  <si>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</si>
  <si>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</si>
  <si>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</si>
  <si>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</si>
  <si>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</si>
  <si>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</si>
  <si>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</si>
  <si>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</si>
  <si>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</si>
  <si>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</si>
  <si>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</si>
  <si>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</si>
  <si>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</si>
  <si>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</si>
  <si>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</si>
  <si>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</si>
  <si>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</si>
  <si>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</si>
  <si>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</si>
  <si>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</si>
  <si>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</si>
  <si>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</si>
  <si>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</si>
  <si>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</si>
  <si>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</si>
  <si>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</si>
  <si>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</si>
  <si>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</si>
  <si>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</si>
  <si>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</si>
  <si>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</si>
  <si>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</si>
  <si>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</si>
  <si>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</si>
  <si>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</si>
  <si>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</si>
  <si>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</si>
  <si>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</si>
  <si>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</si>
  <si>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</si>
  <si>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</si>
  <si>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</si>
  <si>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</si>
  <si>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</si>
  <si>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</si>
  <si>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</si>
  <si>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</si>
  <si>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</si>
  <si>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</si>
  <si>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</si>
  <si>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</si>
  <si>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</si>
  <si>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</si>
  <si>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</si>
  <si>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</si>
  <si>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</si>
  <si>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</si>
  <si>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</si>
  <si>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</si>
  <si>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</si>
  <si>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</si>
  <si>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</si>
  <si>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</si>
  <si>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</si>
  <si>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</si>
  <si>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</si>
  <si>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</si>
  <si>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</si>
  <si>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</si>
  <si>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</si>
  <si>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</si>
  <si>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</si>
  <si>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</si>
  <si>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</si>
  <si>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</si>
  <si>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</si>
  <si>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</si>
  <si>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</si>
  <si>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</si>
  <si>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</si>
  <si>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</si>
  <si>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</si>
  <si>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</si>
  <si>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</si>
  <si>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</si>
  <si>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</si>
  <si>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</si>
  <si>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</si>
  <si>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</si>
  <si>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</si>
  <si>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</si>
  <si>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</si>
  <si>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</si>
  <si>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</si>
  <si>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</si>
  <si>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</si>
  <si>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</si>
  <si>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</si>
  <si>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</si>
  <si>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</si>
  <si>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</si>
  <si>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</si>
  <si>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</si>
  <si>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</si>
  <si>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</si>
  <si>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</si>
  <si>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</si>
  <si>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</si>
  <si>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</si>
  <si>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</si>
  <si>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</si>
  <si>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</si>
  <si>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</si>
  <si>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</si>
  <si>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</si>
  <si>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</si>
  <si>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</si>
  <si>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</si>
  <si>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</si>
  <si>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</si>
  <si>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</si>
  <si>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</si>
  <si>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</si>
  <si>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</si>
  <si>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</si>
  <si>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</si>
  <si>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</si>
  <si>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</si>
  <si>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</si>
  <si>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</si>
  <si>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</si>
  <si>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</si>
  <si>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</si>
  <si>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</si>
  <si>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</si>
  <si>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</si>
  <si>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</si>
  <si>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</si>
  <si>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</si>
  <si>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</si>
  <si>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</si>
  <si>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</si>
  <si>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</si>
  <si>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</si>
  <si>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</si>
  <si>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</si>
  <si>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</si>
  <si>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</si>
  <si>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</si>
  <si>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</si>
  <si>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</si>
  <si>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</si>
  <si>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</si>
  <si>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</si>
  <si>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</si>
  <si>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</si>
  <si>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</si>
  <si>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</si>
  <si>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</si>
  <si>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</si>
  <si>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</si>
  <si>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</si>
  <si>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</si>
  <si>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</si>
  <si>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</si>
  <si>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</si>
  <si>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</si>
  <si>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</si>
  <si>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</si>
  <si>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</si>
  <si>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</si>
  <si>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</si>
  <si>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</si>
  <si>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</si>
  <si>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</si>
  <si>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</si>
  <si>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</si>
  <si>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</si>
  <si>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</si>
  <si>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</si>
  <si>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</si>
  <si>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</si>
  <si>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</si>
  <si>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</si>
  <si>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</si>
  <si>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</si>
  <si>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</si>
  <si>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</si>
  <si>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</si>
  <si>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</si>
  <si>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</si>
  <si>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</si>
  <si>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</si>
  <si>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</si>
  <si>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</si>
  <si>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</si>
  <si>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</si>
  <si>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</si>
  <si>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</si>
  <si>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</si>
  <si>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</si>
  <si>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</si>
  <si>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</si>
  <si>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</si>
  <si>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</si>
  <si>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</si>
  <si>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</si>
  <si>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</si>
  <si>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</si>
  <si>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</si>
  <si>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</si>
  <si>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</si>
  <si>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</si>
  <si>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</si>
  <si>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</si>
  <si>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</si>
  <si>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</si>
  <si>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</si>
  <si>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</si>
  <si>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</si>
  <si>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</si>
  <si>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</si>
  <si>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</si>
  <si>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</si>
  <si>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</si>
  <si>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</si>
  <si>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</si>
  <si>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</si>
  <si>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</si>
  <si>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</si>
  <si>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</si>
  <si>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</si>
  <si>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</si>
  <si>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</si>
  <si>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</si>
  <si>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</si>
  <si>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</si>
  <si>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</si>
  <si>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</si>
  <si>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</si>
  <si>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</si>
  <si>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</si>
  <si>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</si>
  <si>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</si>
  <si>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</si>
  <si>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</si>
  <si>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</si>
  <si>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</si>
  <si>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</si>
  <si>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</si>
  <si>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</si>
  <si>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</si>
  <si>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</si>
  <si>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</si>
  <si>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</si>
  <si>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</si>
  <si>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</si>
  <si>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</si>
  <si>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</si>
  <si>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</si>
  <si>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</si>
  <si>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</si>
  <si>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</si>
  <si>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</si>
  <si>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</si>
  <si>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</si>
  <si>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</si>
  <si>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</si>
  <si>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</si>
  <si>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</si>
  <si>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</si>
  <si>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</si>
  <si>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</si>
  <si>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</si>
  <si>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</si>
  <si>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</si>
  <si>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</si>
  <si>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</si>
  <si>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</si>
  <si>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</si>
  <si>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</si>
  <si>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</si>
  <si>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</si>
  <si>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</si>
  <si>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</si>
  <si>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</si>
  <si>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</si>
  <si>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</si>
  <si>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</si>
  <si>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</si>
  <si>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</si>
  <si>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</si>
  <si>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</si>
  <si>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</si>
  <si>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</si>
  <si>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</si>
  <si>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</si>
  <si>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</si>
  <si>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</si>
  <si>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</si>
  <si>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</si>
  <si>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</si>
  <si>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</si>
  <si>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</si>
  <si>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</si>
  <si>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</si>
  <si>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</si>
  <si>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</si>
  <si>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</si>
  <si>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</si>
  <si>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</si>
  <si>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</si>
  <si>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</si>
  <si>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</si>
  <si>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</si>
  <si>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2021-5-10000086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</si>
</sst>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36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185"/>
      <c r="I20" s="148" t="s">
        <v>36</v>
      </c>
      <c r="J20" s="149" t="s">
        <v>122</v>
      </c>
      <c r="K20" s="150">
        <v>1330397628</v>
      </c>
      <c r="L20" s="151">
        <v>44228</v>
      </c>
      <c r="M20" s="151">
        <v>44561</v>
      </c>
      <c r="N20" s="134">
        <f>+(M20-L20)/30</f>
        <v>11.1</v>
      </c>
      <c r="O20" s="137"/>
      <c r="U20" s="133"/>
      <c r="V20" s="105">
        <f ca="1">NOW()</f>
        <v>44194.420214699072</v>
      </c>
      <c r="W20" s="105">
        <f ca="1">NOW()</f>
        <v>44194.420214699072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EDUCATIVA ESPARRO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2714</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2715</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2716</v>
      </c>
      <c r="E57" s="144">
        <v>42447</v>
      </c>
      <c r="F57" s="144">
        <v>42735</v>
      </c>
      <c r="G57" s="159">
        <f t="shared" si="3"/>
        <v>9.6</v>
      </c>
      <c r="H57" s="119" t="s">
        <v>2713</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2716</v>
      </c>
      <c r="E58" s="144">
        <v>42447</v>
      </c>
      <c r="F58" s="144">
        <v>42735</v>
      </c>
      <c r="G58" s="159">
        <f t="shared" si="3"/>
        <v>9.6</v>
      </c>
      <c r="H58" s="119" t="s">
        <v>2713</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2716</v>
      </c>
      <c r="E59" s="144">
        <v>42447</v>
      </c>
      <c r="F59" s="144">
        <v>42735</v>
      </c>
      <c r="G59" s="159">
        <f t="shared" si="3"/>
        <v>9.6</v>
      </c>
      <c r="H59" s="119" t="s">
        <v>2713</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2717</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2717</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2717</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2717</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2718</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39911928.839999996</v>
      </c>
      <c r="F185" s="92"/>
      <c r="G185" s="93"/>
      <c r="H185" s="88"/>
      <c r="I185" s="90" t="s">
        <v>2627</v>
      </c>
      <c r="J185" s="165">
        <f>+SUM(M179:M183)</f>
        <v>0.02</v>
      </c>
      <c r="K185" s="201" t="s">
        <v>2628</v>
      </c>
      <c r="L185" s="201"/>
      <c r="M185" s="94">
        <f>+J185*(SUM(K20:K35))</f>
        <v>26607952.560000002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2020-12-29T15:02:34Z</cp:lastPrinted>
  <dcterms:created xsi:type="dcterms:W3CDTF">2020-10-14T21:57:42Z</dcterms:created>
  <dcterms:modified xsi:type="dcterms:W3CDTF">2020-12-29T15:05:11Z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