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BOLIVAR\"/>
    </mc:Choice>
  </mc:AlternateContent>
  <xr:revisionPtr revIDLastSave="0" documentId="13_ncr:1_{BFB3C5A4-9113-4B5F-BC6D-B7F83C8FBB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<sst xmlns="http://schemas.openxmlformats.org/spreadsheetml/2006/main" count="3063" uniqueCount="2690">
  <si>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</si>
  <si>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</si>
  <si>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</si>
  <si>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</si>
  <si>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</si>
  <si>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</si>
  <si>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</si>
  <si>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</si>
  <si>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</si>
  <si>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</si>
  <si>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</si>
  <si>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</si>
  <si>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</si>
  <si>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</si>
  <si>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</si>
  <si>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</si>
  <si>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</si>
  <si>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</si>
  <si>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</si>
  <si>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</si>
  <si>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</si>
  <si>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</si>
  <si>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</si>
  <si>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</si>
  <si>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</si>
  <si>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</si>
  <si>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</si>
  <si>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</si>
  <si>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</si>
  <si>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</si>
  <si>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</si>
  <si>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</si>
  <si>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</si>
  <si>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</si>
  <si>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</si>
  <si>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</si>
  <si>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</si>
  <si>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</si>
  <si>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</si>
  <si>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</si>
  <si>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</si>
  <si>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</si>
  <si>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</si>
  <si>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</si>
  <si>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</si>
  <si>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</si>
  <si>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</si>
  <si>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</si>
  <si>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</si>
  <si>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</si>
  <si>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</si>
  <si>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</si>
  <si>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</si>
  <si>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</si>
  <si>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</si>
  <si>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</si>
  <si>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</si>
  <si>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</si>
  <si>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</si>
  <si>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</si>
  <si>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</si>
  <si>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</si>
  <si>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</si>
  <si>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</si>
  <si>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</si>
  <si>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</si>
  <si>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</si>
  <si>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</si>
  <si>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</si>
  <si>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</si>
  <si>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</si>
  <si>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</si>
  <si>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</si>
  <si>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</si>
  <si>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</si>
  <si>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</si>
  <si>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</si>
  <si>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</si>
  <si>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</si>
  <si>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</si>
  <si>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</si>
  <si>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</si>
  <si>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</si>
  <si>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</si>
  <si>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</si>
  <si>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</si>
  <si>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</si>
  <si>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</si>
  <si>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</si>
  <si>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</si>
  <si>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</si>
  <si>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</si>
  <si>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</si>
  <si>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</si>
  <si>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</si>
  <si>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</si>
  <si>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</si>
  <si>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</si>
  <si>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</si>
  <si>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</si>
  <si>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</si>
  <si>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</si>
  <si>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</si>
  <si>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</si>
  <si>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</si>
  <si>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</si>
  <si>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</si>
  <si>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</si>
  <si>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</si>
  <si>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</si>
  <si>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</si>
  <si>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</si>
  <si>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</si>
  <si>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</si>
  <si>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</si>
  <si>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</si>
  <si>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</si>
  <si>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</si>
  <si>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</si>
  <si>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</si>
  <si>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</si>
  <si>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</si>
  <si>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</si>
  <si>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</si>
  <si>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</si>
  <si>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</si>
  <si>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</si>
  <si>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</si>
  <si>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</si>
  <si>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</si>
  <si>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</si>
  <si>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</si>
  <si>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</si>
  <si>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</si>
  <si>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</si>
  <si>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</si>
  <si>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</si>
  <si>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</si>
  <si>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</si>
  <si>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</si>
  <si>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</si>
  <si>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</si>
  <si>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</si>
  <si>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</si>
  <si>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</si>
  <si>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</si>
  <si>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</si>
  <si>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</si>
  <si>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</si>
  <si>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</si>
  <si>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</si>
  <si>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</si>
  <si>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</si>
  <si>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</si>
  <si>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</si>
  <si>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</si>
  <si>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</si>
  <si>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</si>
  <si>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</si>
  <si>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</si>
  <si>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</si>
  <si>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</si>
  <si>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</si>
  <si>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</si>
  <si>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</si>
  <si>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</si>
  <si>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</si>
  <si>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</si>
  <si>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</si>
  <si>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</si>
  <si>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</si>
  <si>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</si>
  <si>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</si>
  <si>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</si>
  <si>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</si>
  <si>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</si>
  <si>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</si>
  <si>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</si>
  <si>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</si>
  <si>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</si>
  <si>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</si>
  <si>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</si>
  <si>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</si>
  <si>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</si>
  <si>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</si>
  <si>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</si>
  <si>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</si>
  <si>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</si>
  <si>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</si>
  <si>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</si>
  <si>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</si>
  <si>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</si>
  <si>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</si>
  <si>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</si>
  <si>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</si>
  <si>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</si>
  <si>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</si>
  <si>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</si>
  <si>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</si>
  <si>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</si>
  <si>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</si>
  <si>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</si>
  <si>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</si>
  <si>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</si>
  <si>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</si>
  <si>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</si>
  <si>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</si>
  <si>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</si>
  <si>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</si>
  <si>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</si>
  <si>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</si>
  <si>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</si>
  <si>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</si>
  <si>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</si>
  <si>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</si>
  <si>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</si>
  <si>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</si>
  <si>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</si>
  <si>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</si>
  <si>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</si>
  <si>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</si>
  <si>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</si>
  <si>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</si>
  <si>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</si>
  <si>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</si>
  <si>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</si>
  <si>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</si>
  <si>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</si>
  <si>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</si>
  <si>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</si>
  <si>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</si>
  <si>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</si>
  <si>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</si>
  <si>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</si>
  <si>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</si>
  <si>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</si>
  <si>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</si>
  <si>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</si>
  <si>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</si>
  <si>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</si>
  <si>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</si>
  <si>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</si>
  <si>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</si>
  <si>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</si>
  <si>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</si>
  <si>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</si>
  <si>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</si>
  <si>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</si>
  <si>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</si>
  <si>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</si>
  <si>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</si>
  <si>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</si>
  <si>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</si>
  <si>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</si>
  <si>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</si>
  <si>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</si>
  <si>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</si>
  <si>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</si>
  <si>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</si>
  <si>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</si>
  <si>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</si>
  <si>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</si>
  <si>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</si>
  <si>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</si>
  <si>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</si>
  <si>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</si>
  <si>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</si>
  <si>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</si>
  <si>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</si>
  <si>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</si>
  <si>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</si>
  <si>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</si>
  <si>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</si>
  <si>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</si>
  <si>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</si>
  <si>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</si>
  <si>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</si>
  <si>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</si>
  <si>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</si>
  <si>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</si>
  <si>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</si>
  <si>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</si>
  <si>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</si>
  <si>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</si>
  <si>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</si>
  <si>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</si>
  <si>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</si>
  <si>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</si>
  <si>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</si>
  <si>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</si>
  <si>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</si>
  <si>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</si>
  <si>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</si>
  <si>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</si>
  <si>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</si>
  <si>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</si>
  <si>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</si>
  <si>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</si>
  <si>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</si>
  <si>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</si>
  <si>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</si>
  <si>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</si>
  <si>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</si>
  <si>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</si>
  <si>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</si>
  <si>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</si>
  <si>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</si>
  <si>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</si>
  <si>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</si>
  <si>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</si>
  <si>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</si>
  <si>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</si>
  <si>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</si>
  <si>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</si>
  <si>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</si>
  <si>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</si>
  <si>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</si>
  <si>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</si>
  <si>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</si>
  <si>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</si>
  <si>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</si>
  <si>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</si>
  <si>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</si>
  <si>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</si>
  <si>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</si>
  <si>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</si>
  <si>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</si>
  <si>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</si>
  <si>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</si>
  <si>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</si>
  <si>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</si>
  <si>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</si>
  <si>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</si>
  <si>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</si>
  <si>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</si>
  <si>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</si>
  <si>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</si>
  <si>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</si>
  <si>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</si>
  <si>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</si>
  <si>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</si>
  <si>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</si>
  <si>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</si>
  <si>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</si>
  <si>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</si>
  <si>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</si>
  <si>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</si>
  <si>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</si>
  <si>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</si>
  <si>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</si>
  <si>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</si>
  <si>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</si>
  <si>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</si>
  <si>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</si>
  <si>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</si>
  <si>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</si>
  <si>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</si>
  <si>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</si>
  <si>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</si>
  <si>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</si>
  <si>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</si>
  <si>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</si>
  <si>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</si>
  <si>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</si>
  <si>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</si>
  <si>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</si>
  <si>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</si>
  <si>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</si>
  <si>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</si>
  <si>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</si>
  <si>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</si>
  <si>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</si>
  <si>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</si>
  <si>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</si>
  <si>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</si>
  <si>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</si>
  <si>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</si>
  <si>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</si>
  <si>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</si>
  <si>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</si>
  <si>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</si>
  <si>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</si>
  <si>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</si>
  <si>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</si>
  <si>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</si>
  <si>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</si>
  <si>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</si>
  <si>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</si>
  <si>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</si>
  <si>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</si>
  <si>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</si>
  <si>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</si>
  <si>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</si>
  <si>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</si>
  <si>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</si>
  <si>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</si>
  <si>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</si>
  <si>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</si>
  <si>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</si>
  <si>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</si>
  <si>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</si>
  <si>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</si>
  <si>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</si>
  <si>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</si>
  <si>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</si>
  <si>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</si>
  <si>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</si>
  <si>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</si>
  <si>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</si>
  <si>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</si>
  <si>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</si>
  <si>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</si>
  <si>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</si>
  <si>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</si>
  <si>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</si>
  <si>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</si>
  <si>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</si>
  <si>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</si>
  <si>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</si>
  <si>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</si>
  <si>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</si>
  <si>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</si>
  <si>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</si>
  <si>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</si>
  <si>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</si>
  <si>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</si>
  <si>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</si>
  <si>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</si>
  <si>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</si>
  <si>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</si>
  <si>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</si>
  <si>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</si>
  <si>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</si>
  <si>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</si>
  <si>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</si>
  <si>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</si>
  <si>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</si>
  <si>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</si>
  <si>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</si>
  <si>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</si>
  <si>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</si>
  <si>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</si>
  <si>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</si>
  <si>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</si>
  <si>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</si>
  <si>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</si>
  <si>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</si>
  <si>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</si>
  <si>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</si>
  <si>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</si>
  <si>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</si>
  <si>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</si>
  <si>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</si>
  <si>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</si>
  <si>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</si>
  <si>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</si>
  <si>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</si>
  <si>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</si>
  <si>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</si>
  <si>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</si>
  <si>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</si>
  <si>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</si>
  <si>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</si>
  <si>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</si>
  <si>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</si>
  <si>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</si>
  <si>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</si>
  <si>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</si>
  <si>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</si>
  <si>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</si>
  <si>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</si>
  <si>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</si>
  <si>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</si>
  <si>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</si>
  <si>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</si>
  <si>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</si>
  <si>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</si>
  <si>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</si>
  <si>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</si>
  <si>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</si>
  <si>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</si>
  <si>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</si>
  <si>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</si>
  <si>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</si>
  <si>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</si>
  <si>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</si>
  <si>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</si>
  <si>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</si>
  <si>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</si>
  <si>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</si>
  <si>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</si>
  <si>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</si>
  <si>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</si>
  <si>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</si>
  <si>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</si>
  <si>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</si>
  <si>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</si>
  <si>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</si>
  <si>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</si>
  <si>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</si>
  <si>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</si>
  <si>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</si>
  <si>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</si>
  <si>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</si>
  <si>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</si>
  <si>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</si>
  <si>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</si>
  <si>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</si>
  <si>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</si>
  <si>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</si>
  <si>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</si>
  <si>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</si>
  <si>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</si>
  <si>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</si>
  <si>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</si>
  <si>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</si>
  <si>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</si>
  <si>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</si>
  <si>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</si>
  <si>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</si>
  <si>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</si>
  <si>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</si>
  <si>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</si>
  <si>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</si>
  <si>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</si>
  <si>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</si>
  <si>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</si>
  <si>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</si>
  <si>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</si>
  <si>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</si>
  <si>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</si>
  <si>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</si>
  <si>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</si>
  <si>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</si>
  <si>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</si>
  <si>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</si>
  <si>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</si>
  <si>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</si>
  <si>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</si>
  <si>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</si>
  <si>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</si>
  <si>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</si>
  <si>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</si>
  <si>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</si>
  <si>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</si>
  <si>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</si>
  <si>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</si>
  <si>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</si>
  <si>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</si>
  <si>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</si>
  <si>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</si>
  <si>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</si>
  <si>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</si>
  <si>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</si>
  <si>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</si>
  <si>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</si>
  <si>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</si>
  <si>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</si>
  <si>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</si>
  <si>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</si>
  <si>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</si>
  <si>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</si>
  <si>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</si>
  <si>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</si>
  <si>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</si>
  <si>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</si>
  <si>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</si>
  <si>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</si>
  <si>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</si>
  <si>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</si>
  <si>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</si>
  <si>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</si>
  <si>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</si>
  <si>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</si>
  <si>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</si>
  <si>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</si>
  <si>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</si>
  <si>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</si>
  <si>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</si>
  <si>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</si>
  <si>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</si>
  <si>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</si>
  <si>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</si>
  <si>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</si>
  <si>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</si>
  <si>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</si>
  <si>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</si>
  <si>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</si>
  <si>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</si>
  <si>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</si>
  <si>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</si>
  <si>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</si>
  <si>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</si>
  <si>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</si>
  <si>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</si>
  <si>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</si>
  <si>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</si>
  <si>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</si>
  <si>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</si>
  <si>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</si>
  <si>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</si>
  <si>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</si>
  <si>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</si>
  <si>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</si>
  <si>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</si>
  <si>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</si>
  <si>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</si>
  <si>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</si>
  <si>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</si>
  <si>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</si>
  <si>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</si>
  <si>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</si>
  <si>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</si>
  <si>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</si>
  <si>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</si>
  <si>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</si>
  <si>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</si>
  <si>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</si>
  <si>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</si>
  <si>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</si>
  <si>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</si>
  <si>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</si>
  <si>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</si>
  <si>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</si>
  <si>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</si>
  <si>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</si>
  <si>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</si>
  <si>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</si>
  <si>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</si>
  <si>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</si>
  <si>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</si>
  <si>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</si>
  <si>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</si>
  <si>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</si>
  <si>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</si>
  <si>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</si>
  <si>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</si>
  <si>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</si>
  <si>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</si>
  <si>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</si>
  <si>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</si>
  <si>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</si>
  <si>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</si>
  <si>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</si>
  <si>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</si>
  <si>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</si>
  <si>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</si>
  <si>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</si>
  <si>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</si>
  <si>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</si>
  <si>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</si>
  <si>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</si>
  <si>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</si>
  <si>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</si>
  <si>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</si>
  <si>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</si>
  <si>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</si>
  <si>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</si>
  <si>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</si>
  <si>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</si>
  <si>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</si>
  <si>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</si>
  <si>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</si>
  <si>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</si>
  <si>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</si>
  <si>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</si>
  <si>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</si>
  <si>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</si>
  <si>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</si>
  <si>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</si>
  <si>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</si>
  <si>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</si>
  <si>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</si>
  <si>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</si>
  <si>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</si>
  <si>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</si>
  <si>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</si>
  <si>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</si>
  <si>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</si>
  <si>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</si>
  <si>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</si>
  <si>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</si>
  <si>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</si>
  <si>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</si>
  <si>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</si>
  <si>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</si>
  <si>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</si>
  <si>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</si>
  <si>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</si>
  <si>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</si>
  <si>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</si>
  <si>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</si>
  <si>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</si>
  <si>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</si>
  <si>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</si>
  <si>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</si>
  <si>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</si>
  <si>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</si>
  <si>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</si>
  <si>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</si>
  <si>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</si>
  <si>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</si>
  <si>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</si>
  <si>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</si>
  <si>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</si>
  <si>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</si>
  <si>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</si>
  <si>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</si>
  <si>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</si>
  <si>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</si>
  <si>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</si>
  <si>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</si>
  <si>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</si>
  <si>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</si>
  <si>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</si>
  <si>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</si>
  <si>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</si>
  <si>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</si>
  <si>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</si>
  <si>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</si>
  <si>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</si>
  <si>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</si>
  <si>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</si>
  <si>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</si>
  <si>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</si>
  <si>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</si>
  <si>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</si>
  <si>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</si>
  <si>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</si>
  <si>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</si>
  <si>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</si>
  <si>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</si>
  <si>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</si>
  <si>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</si>
  <si>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</si>
  <si>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</si>
  <si>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</si>
  <si>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</si>
  <si>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</si>
  <si>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</si>
  <si>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</si>
  <si>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</si>
  <si>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</si>
  <si>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</si>
  <si>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</si>
  <si>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</si>
  <si>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</si>
  <si>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</si>
  <si>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</si>
  <si>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</si>
  <si>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</si>
  <si>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</si>
  <si>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</si>
  <si>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</si>
  <si>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</si>
  <si>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</si>
  <si>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</si>
  <si>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</si>
  <si>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</si>
  <si>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</si>
  <si>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</si>
  <si>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</si>
  <si>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</si>
  <si>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</si>
  <si>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</si>
  <si>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</si>
  <si>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</si>
  <si>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</si>
  <si>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</si>
  <si>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</si>
  <si>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</si>
  <si>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</si>
  <si>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</si>
  <si>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</si>
  <si>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</si>
  <si>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</si>
  <si>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</si>
  <si>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</si>
  <si>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</si>
  <si>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</si>
  <si>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</si>
  <si>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</si>
  <si>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</si>
  <si>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</si>
  <si>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</si>
  <si>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</si>
  <si>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</si>
  <si>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</si>
  <si>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</si>
  <si>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</si>
  <si>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</si>
  <si>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</si>
  <si>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</si>
  <si>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</si>
  <si>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</si>
  <si>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</si>
  <si>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</si>
  <si>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</si>
  <si>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</si>
  <si>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</si>
  <si>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</si>
  <si>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</si>
  <si>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</si>
  <si>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</si>
  <si>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</si>
  <si>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</si>
  <si>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</si>
  <si>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</si>
  <si>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</si>
  <si>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</si>
  <si>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</si>
  <si>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</si>
  <si>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</si>
  <si>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</si>
  <si>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</si>
  <si>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</si>
  <si>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</si>
  <si>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</si>
  <si>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</si>
  <si>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</si>
  <si>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</si>
  <si>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</si>
  <si>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</si>
  <si>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</si>
  <si>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</si>
  <si>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</si>
  <si>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</si>
  <si>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</si>
  <si>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</si>
  <si>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</si>
  <si>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</si>
  <si>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</si>
  <si>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</si>
  <si>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</si>
  <si>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</si>
  <si>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</si>
  <si>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</si>
  <si>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</si>
  <si>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</si>
  <si>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</si>
  <si>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</si>
  <si>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</si>
  <si>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</si>
  <si>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</si>
  <si>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</si>
  <si>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</si>
  <si>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</si>
  <si>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</si>
  <si>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</si>
  <si>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</si>
  <si>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</si>
  <si>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</si>
  <si>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</si>
  <si>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</si>
  <si>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</si>
  <si>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</si>
  <si>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</si>
  <si>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</si>
  <si>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</si>
  <si>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</si>
  <si>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</si>
  <si>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</si>
  <si>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</si>
  <si>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</si>
  <si>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</si>
  <si>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</si>
  <si>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</si>
  <si>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</si>
  <si>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</si>
  <si>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</si>
  <si>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</si>
  <si>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</si>
  <si>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</si>
  <si>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</si>
  <si>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</si>
  <si>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</si>
  <si>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</si>
  <si>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</si>
  <si>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</si>
  <si>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</si>
  <si>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</si>
  <si>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</si>
  <si>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</si>
  <si>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</si>
  <si>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</si>
  <si>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</si>
  <si>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</si>
  <si>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</si>
  <si>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</si>
  <si>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</si>
  <si>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</si>
  <si>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</si>
  <si>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</si>
  <si>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</si>
  <si>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</si>
  <si>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</si>
  <si>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</si>
  <si>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</si>
  <si>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</si>
  <si>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</si>
  <si>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</si>
  <si>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</si>
  <si>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</si>
  <si>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</si>
  <si>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</si>
  <si>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</si>
  <si>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</si>
  <si>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</si>
  <si>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</si>
  <si>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</si>
  <si>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</si>
  <si>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</si>
  <si>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</si>
  <si>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</si>
  <si>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</si>
  <si>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</si>
  <si>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</si>
  <si>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</si>
  <si>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</si>
  <si>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</si>
  <si>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</si>
  <si>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</si>
  <si>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</si>
  <si>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</si>
  <si>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</si>
  <si>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</si>
  <si>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</si>
  <si>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</si>
  <si>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</si>
  <si>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</si>
  <si>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</si>
  <si>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</si>
  <si>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</si>
  <si>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</si>
  <si>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</si>
  <si>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</si>
  <si>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</si>
  <si>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</si>
  <si>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</si>
  <si>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</si>
  <si>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</si>
  <si>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</si>
  <si>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</si>
  <si>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</si>
  <si>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</si>
  <si>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</si>
  <si>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</si>
  <si>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</si>
  <si>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</si>
  <si>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</si>
  <si>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</si>
  <si>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</si>
  <si>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</si>
  <si>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</si>
  <si>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</si>
  <si>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</si>
  <si>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</si>
  <si>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</si>
  <si>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</si>
  <si>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</si>
  <si>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</si>
  <si>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</si>
  <si>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</si>
  <si>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</si>
  <si>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</si>
  <si>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</si>
  <si>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</si>
  <si>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</si>
  <si>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</si>
  <si>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</si>
  <si>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</si>
  <si>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</si>
  <si>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</si>
  <si>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</si>
  <si>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</si>
  <si>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</si>
  <si>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</si>
  <si>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</si>
  <si>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</si>
  <si>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</si>
  <si>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</si>
  <si>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</si>
  <si>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</si>
  <si>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</si>
  <si>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</si>
  <si>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</si>
  <si>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</si>
  <si>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</si>
  <si>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</si>
  <si>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</si>
  <si>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</si>
  <si>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</si>
  <si>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</si>
  <si>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</si>
  <si>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</si>
  <si>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</si>
  <si>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</si>
  <si>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</si>
  <si>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</si>
  <si>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</si>
  <si>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</si>
  <si>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</si>
  <si>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</si>
  <si>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</si>
  <si>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</si>
  <si>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</si>
  <si>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</si>
  <si>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</si>
  <si>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</si>
  <si>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</si>
  <si>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</si>
  <si>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</si>
  <si>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</si>
  <si>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</si>
  <si>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</si>
  <si>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</si>
  <si>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</si>
  <si>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</si>
  <si>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</si>
  <si>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</si>
  <si>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</si>
  <si>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</si>
  <si>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</si>
  <si>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</si>
  <si>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</si>
  <si>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</si>
  <si>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</si>
  <si>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</si>
  <si>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</si>
  <si>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</si>
  <si>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</si>
  <si>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</si>
  <si>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</si>
  <si>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</si>
  <si>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</si>
  <si>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</si>
  <si>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</si>
  <si>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</si>
  <si>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</si>
  <si>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</si>
  <si>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</si>
  <si>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</si>
  <si>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</si>
  <si>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</si>
  <si>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</si>
  <si>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</si>
  <si>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</si>
  <si>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</si>
  <si>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</si>
  <si>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</si>
  <si>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</si>
  <si>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</si>
  <si>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</si>
  <si>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</si>
  <si>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</si>
  <si>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</si>
  <si>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</si>
  <si>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</si>
  <si>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</si>
  <si>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</si>
  <si>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</si>
  <si>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</si>
  <si>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</si>
  <si>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</si>
  <si>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</si>
  <si>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</si>
  <si>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</si>
  <si>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</si>
  <si>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</si>
  <si>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</si>
  <si>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</si>
  <si>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</si>
  <si>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</si>
  <si>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</si>
  <si>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</si>
  <si>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</si>
  <si>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</si>
  <si>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</si>
  <si>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</si>
  <si>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</si>
  <si>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</si>
  <si>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</si>
  <si>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</si>
  <si>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</si>
  <si>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</si>
  <si>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</si>
  <si>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</si>
  <si>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</si>
  <si>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</si>
  <si>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</si>
  <si>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</si>
  <si>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</si>
  <si>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</si>
  <si>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</si>
  <si>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</si>
  <si>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</si>
  <si>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</si>
  <si>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</si>
  <si>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</si>
  <si>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</si>
  <si>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</si>
  <si>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</si>
  <si>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</si>
  <si>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</si>
  <si>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</si>
  <si>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</si>
  <si>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</si>
  <si>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</si>
  <si>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</si>
  <si>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</si>
  <si>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</si>
  <si>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</si>
  <si>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</si>
  <si>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</si>
  <si>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</si>
  <si>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</si>
  <si>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</si>
  <si>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</si>
  <si>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</si>
  <si>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</si>
  <si>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</si>
  <si>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</si>
  <si>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</si>
  <si>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</si>
  <si>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</si>
  <si>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</si>
  <si>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</si>
  <si>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</si>
  <si>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</si>
  <si>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</si>
  <si>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</si>
  <si>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</si>
  <si>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</si>
  <si>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</si>
  <si>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</si>
  <si>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</si>
  <si>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</si>
  <si>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</si>
  <si>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</si>
  <si>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</si>
  <si>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</si>
  <si>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</si>
  <si>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</si>
  <si>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</si>
  <si>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</si>
  <si>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</si>
  <si>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</si>
  <si>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</si>
  <si>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</si>
  <si>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</si>
  <si>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</si>
  <si>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</si>
  <si>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</si>
  <si>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</si>
  <si>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</si>
  <si>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</si>
  <si>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</si>
  <si>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</si>
  <si>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</si>
  <si>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</si>
  <si>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</si>
  <si>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</si>
  <si>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</si>
  <si>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</si>
  <si>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</si>
  <si>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</si>
  <si>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</si>
  <si>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</si>
  <si>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</si>
  <si>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</si>
  <si>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</si>
  <si>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</si>
  <si>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</si>
  <si>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</si>
  <si>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</si>
  <si>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</si>
  <si>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</si>
  <si>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</si>
  <si>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</si>
  <si>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</si>
  <si>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</si>
  <si>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</si>
  <si>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</si>
  <si>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</si>
  <si>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</si>
  <si>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</si>
  <si>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</si>
  <si>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</si>
  <si>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</si>
  <si>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</si>
  <si>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</si>
  <si>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</si>
  <si>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</si>
  <si>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</si>
  <si>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</si>
  <si>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</si>
  <si>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</si>
  <si>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</si>
  <si>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</si>
  <si>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</si>
  <si>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</si>
  <si>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</si>
  <si>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</si>
  <si>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</si>
  <si>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</si>
  <si>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</si>
  <si>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</si>
  <si>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</si>
  <si>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</si>
  <si>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</si>
  <si>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</si>
  <si>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</si>
  <si>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</si>
  <si>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</si>
  <si>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</si>
  <si>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</si>
  <si>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</si>
  <si>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</si>
  <si>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</si>
  <si>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</si>
  <si>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</si>
  <si>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</si>
  <si>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</si>
  <si>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</si>
  <si>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</si>
  <si>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</si>
  <si>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</si>
  <si>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</si>
  <si>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</si>
  <si>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</si>
  <si>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</si>
  <si>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</si>
  <si>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</si>
  <si>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</si>
  <si>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</si>
  <si>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</si>
  <si>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</si>
  <si>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</si>
  <si>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</si>
  <si>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</si>
  <si>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</si>
  <si>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</si>
  <si>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</si>
  <si>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</si>
  <si>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</si>
  <si>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</si>
  <si>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</si>
  <si>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</si>
  <si>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</si>
  <si>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</si>
  <si>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</si>
  <si>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</si>
  <si>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</si>
  <si>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</si>
  <si>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</si>
  <si>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</si>
  <si>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</si>
  <si>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</si>
  <si>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</si>
  <si>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</si>
  <si>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</si>
  <si>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</si>
  <si>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</si>
  <si>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</si>
  <si>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</si>
  <si>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</si>
  <si>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</si>
  <si>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</si>
  <si>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</si>
  <si>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</si>
  <si>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</si>
  <si>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</si>
  <si>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</si>
  <si>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</si>
  <si>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</si>
  <si>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</si>
  <si>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</si>
  <si>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</si>
  <si>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</si>
  <si>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</si>
  <si>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</si>
  <si>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</si>
  <si>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</si>
  <si>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</si>
  <si>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</si>
  <si>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</si>
  <si>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</si>
  <si>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</si>
  <si>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</si>
  <si>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</si>
  <si>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</si>
  <si>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</si>
  <si>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</si>
  <si>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</si>
  <si>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</si>
  <si>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</si>
  <si>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</si>
  <si>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</si>
  <si>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</si>
  <si>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</si>
  <si>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</si>
  <si>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</si>
  <si>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</si>
  <si>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</si>
  <si>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</si>
  <si>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</si>
  <si>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</si>
  <si>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</si>
  <si>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</si>
  <si>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</si>
  <si>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</si>
  <si>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</si>
  <si>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</si>
  <si>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</si>
  <si>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</si>
  <si>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</si>
  <si>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</si>
  <si>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</si>
  <si>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</si>
  <si>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</si>
  <si>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</si>
  <si>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</si>
  <si>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</si>
  <si>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</si>
  <si>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</si>
  <si>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</si>
  <si>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</si>
  <si>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</si>
  <si>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</si>
  <si>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</si>
  <si>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</si>
  <si>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</si>
  <si>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</si>
  <si>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</si>
  <si>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</si>
  <si>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</si>
  <si>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</si>
  <si>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</si>
  <si>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</si>
  <si>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</si>
  <si>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</si>
  <si>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</si>
  <si>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</si>
  <si>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</si>
  <si>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</si>
  <si>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</si>
  <si>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</si>
  <si>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</si>
  <si>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</si>
  <si>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</si>
  <si>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</si>
  <si>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</si>
  <si>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</si>
  <si>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</si>
  <si>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</si>
  <si>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</si>
  <si>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</si>
  <si>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</si>
  <si>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</si>
  <si>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</si>
  <si>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</si>
  <si>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</si>
  <si>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</si>
  <si>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</si>
  <si>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</si>
  <si>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</si>
  <si>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</si>
  <si>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</si>
  <si>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</si>
  <si>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</si>
  <si>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</si>
  <si>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</si>
  <si>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</si>
  <si>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</si>
  <si>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</si>
  <si>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</si>
  <si>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</si>
  <si>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</si>
  <si>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</si>
  <si>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</si>
  <si>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</si>
  <si>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</si>
  <si>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</si>
  <si>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</si>
  <si>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</si>
  <si>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</si>
  <si>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</si>
  <si>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</si>
  <si>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</si>
  <si>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</si>
  <si>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</si>
  <si>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</si>
  <si>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</si>
  <si>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</si>
  <si>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</si>
  <si>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</si>
  <si>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</si>
  <si>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</si>
  <si>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</si>
  <si>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</si>
  <si>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</si>
  <si>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</si>
  <si>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</si>
  <si>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</si>
  <si>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</si>
  <si>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</si>
  <si>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</si>
  <si>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</si>
  <si>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</si>
  <si>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</si>
  <si>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</si>
  <si>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</si>
  <si>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</si>
  <si>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</si>
  <si>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</si>
  <si>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</si>
  <si>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</si>
  <si>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</si>
  <si>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</si>
  <si>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</si>
  <si>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</si>
  <si>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</si>
  <si>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</si>
  <si>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</si>
  <si>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</si>
  <si>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</si>
  <si>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</si>
  <si>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</si>
  <si>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</si>
  <si>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</si>
  <si>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</si>
  <si>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</si>
  <si>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</si>
  <si>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</si>
  <si>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</si>
  <si>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</si>
  <si>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</si>
  <si>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</si>
  <si>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</si>
  <si>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</si>
  <si>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</si>
  <si>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</si>
  <si>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</si>
  <si>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</si>
  <si>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</si>
  <si>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</si>
  <si>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</si>
  <si>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</si>
  <si>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</si>
  <si>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</si>
  <si>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</si>
  <si>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</si>
  <si>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</si>
  <si>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</si>
  <si>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</si>
  <si>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</si>
  <si>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</si>
  <si>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</si>
  <si>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</si>
  <si>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</si>
  <si>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</si>
  <si>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</si>
  <si>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</si>
  <si>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</si>
  <si>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</si>
  <si>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</si>
  <si>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</si>
  <si>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</si>
  <si>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</si>
  <si>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</si>
  <si>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</si>
  <si>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</si>
  <si>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</si>
  <si>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</si>
  <si>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</si>
  <si>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</si>
  <si>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</si>
  <si>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</si>
  <si>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</si>
  <si>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</si>
  <si>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</si>
  <si>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</si>
  <si>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</si>
  <si>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</si>
  <si>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</si>
  <si>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</si>
  <si>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</si>
  <si>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</si>
  <si>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</si>
  <si>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</si>
  <si>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</si>
  <si>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</si>
  <si>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</si>
  <si>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</si>
  <si>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</si>
  <si>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</si>
  <si>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</si>
  <si>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</si>
  <si>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</si>
  <si>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</si>
  <si>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</si>
  <si>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</si>
  <si>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</si>
  <si>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</si>
  <si>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</si>
  <si>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</si>
  <si>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</si>
  <si>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</si>
  <si>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</si>
  <si>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</si>
  <si>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</si>
  <si>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</si>
  <si>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</si>
  <si>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</si>
  <si>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</si>
  <si>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</si>
  <si>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</si>
  <si>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</si>
  <si>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</si>
  <si>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</si>
  <si>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</si>
  <si>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</si>
  <si>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</si>
  <si>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</si>
  <si>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</si>
  <si>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</si>
  <si>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</si>
  <si>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</si>
  <si>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</si>
  <si>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</si>
  <si>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</si>
  <si>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</si>
  <si>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</si>
  <si>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</si>
  <si>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</si>
  <si>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</si>
  <si>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</si>
  <si>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</si>
  <si>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</si>
  <si>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</si>
  <si>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</si>
  <si>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</si>
  <si>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</si>
  <si>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</si>
  <si>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</si>
  <si>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</si>
  <si>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</si>
  <si>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</si>
  <si>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</si>
  <si>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</si>
  <si>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</si>
  <si>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</si>
  <si>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</si>
  <si>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</si>
  <si>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</si>
  <si>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</si>
  <si>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</si>
  <si>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</si>
  <si>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</si>
  <si>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</si>
  <si>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</si>
  <si>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</si>
  <si>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</si>
  <si>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</si>
  <si>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</si>
  <si>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</si>
  <si>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</si>
  <si>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</si>
  <si>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</si>
  <si>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</si>
  <si>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</si>
  <si>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</si>
  <si>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</si>
  <si>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</si>
  <si>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</si>
  <si>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</si>
  <si>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</si>
  <si>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</si>
  <si>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</si>
  <si>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</si>
  <si>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</si>
  <si>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</si>
  <si>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</si>
  <si>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</si>
  <si>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</si>
  <si>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</si>
  <si>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</si>
  <si>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</si>
  <si>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</si>
  <si>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</si>
  <si>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</si>
  <si>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</si>
  <si>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</si>
  <si>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</si>
  <si>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</si>
  <si>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</si>
  <si>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</si>
  <si>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</si>
  <si>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</si>
  <si>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</si>
  <si>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</si>
  <si>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</si>
  <si>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</si>
  <si>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</si>
  <si>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</si>
  <si>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</si>
  <si>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</si>
  <si>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</si>
  <si>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</si>
  <si>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</si>
  <si>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</si>
  <si>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</si>
  <si>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</si>
  <si>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</si>
  <si>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</si>
  <si>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</si>
  <si>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</si>
  <si>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</si>
  <si>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</si>
  <si>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</si>
  <si>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</si>
  <si>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</si>
  <si>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</si>
  <si>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</si>
  <si>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</si>
  <si>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</si>
  <si>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</si>
  <si>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</si>
  <si>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</si>
  <si>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</si>
  <si>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</si>
  <si>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</si>
  <si>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</si>
  <si>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</si>
  <si>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</si>
  <si>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</si>
  <si>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</si>
  <si>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</si>
  <si>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</si>
  <si>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</si>
  <si>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</si>
  <si>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</si>
  <si>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</si>
  <si>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</si>
  <si>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</si>
  <si>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</si>
  <si>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</si>
  <si>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</si>
  <si>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</si>
  <si>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</si>
  <si>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</si>
  <si>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</si>
  <si>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</si>
  <si>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</si>
  <si>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</si>
  <si>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</si>
  <si>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</si>
  <si>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</si>
  <si>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</si>
  <si>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</si>
  <si>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</si>
  <si>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</si>
  <si>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</si>
  <si>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</si>
  <si>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</si>
  <si>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</si>
  <si>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</si>
  <si>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</si>
  <si>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</si>
  <si>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</si>
  <si>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</si>
  <si>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</si>
  <si>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</si>
  <si>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</si>
  <si>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</si>
  <si>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</si>
  <si>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</si>
  <si>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</si>
  <si>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</si>
  <si>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</si>
  <si>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</si>
  <si>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</si>
  <si>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</si>
  <si>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</si>
  <si>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</si>
  <si>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</si>
  <si>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</si>
  <si>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</si>
  <si>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</si>
  <si>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</si>
  <si>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</si>
  <si>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</si>
  <si>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</si>
  <si>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</si>
  <si>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</si>
  <si>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</si>
  <si>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</si>
  <si>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</si>
  <si>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</si>
  <si>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</si>
  <si>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</si>
  <si>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</si>
  <si>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</si>
  <si>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</si>
  <si>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</si>
  <si>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</si>
  <si>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</si>
  <si>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</si>
  <si>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</si>
  <si>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</si>
  <si>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</si>
  <si>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</si>
  <si>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</si>
  <si>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</si>
  <si>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</si>
  <si>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</si>
  <si>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</si>
  <si>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</si>
  <si>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</si>
  <si>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</si>
  <si>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</si>
  <si>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</si>
  <si>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</si>
  <si>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</si>
  <si>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</si>
  <si>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</si>
  <si>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</si>
  <si>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</si>
  <si>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</si>
  <si>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</si>
  <si>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</si>
  <si>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</si>
  <si>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</si>
  <si>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</si>
  <si>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</si>
  <si>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</si>
  <si>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</si>
  <si>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</si>
  <si>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</si>
  <si>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</si>
  <si>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</si>
  <si>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</si>
  <si>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</si>
  <si>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</si>
  <si>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</si>
  <si>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</si>
  <si>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</si>
  <si>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</si>
  <si>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</si>
  <si>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</si>
  <si>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</si>
  <si>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</si>
  <si>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</si>
  <si>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</si>
  <si>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</si>
  <si>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</si>
  <si>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</si>
  <si>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</si>
  <si>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</si>
  <si>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</si>
  <si>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</si>
  <si>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</si>
  <si>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</si>
  <si>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</si>
  <si>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</si>
  <si>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</si>
  <si>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</si>
  <si>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</si>
  <si>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</si>
  <si>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</si>
  <si>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</si>
  <si>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</si>
  <si>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</si>
  <si>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</si>
  <si>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</si>
  <si>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</si>
  <si>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</si>
  <si>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</si>
  <si>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</si>
  <si>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</si>
  <si>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</si>
  <si>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</si>
  <si>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</si>
  <si>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</si>
  <si>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</si>
  <si>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</si>
  <si>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</si>
  <si>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</si>
  <si>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</si>
  <si>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</si>
  <si>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</si>
  <si>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</si>
  <si>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</si>
  <si>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</si>
  <si>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</si>
  <si>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</si>
  <si>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</si>
  <si>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</si>
  <si>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</si>
  <si>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</si>
  <si>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</si>
  <si>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</si>
  <si>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</si>
  <si>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</si>
  <si>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</si>
  <si>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</si>
  <si>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</si>
  <si>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</si>
  <si>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</si>
  <si>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</si>
  <si>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</si>
  <si>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</si>
  <si>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</si>
  <si>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</si>
  <si>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</si>
  <si>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</si>
  <si>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</si>
  <si>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</si>
  <si>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</si>
  <si>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</si>
  <si>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</si>
  <si>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</si>
  <si>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</si>
  <si>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</si>
  <si>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</si>
  <si>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</si>
  <si>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</si>
  <si>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</si>
  <si>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</si>
  <si>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</si>
  <si>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</si>
  <si>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</si>
  <si>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</si>
  <si>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</si>
  <si>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</si>
  <si>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</si>
  <si>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</si>
  <si>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</si>
  <si>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</si>
  <si>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</si>
  <si>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</si>
  <si>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</si>
  <si>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</si>
  <si>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</si>
  <si>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</si>
  <si>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</si>
  <si>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</si>
  <si>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</si>
  <si>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</si>
  <si>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</si>
  <si>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</si>
  <si>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</si>
  <si>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</si>
  <si>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</si>
  <si>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</si>
  <si>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</si>
  <si>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</si>
  <si>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</si>
  <si>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</si>
  <si>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</si>
  <si>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</si>
  <si>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</si>
  <si>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</si>
  <si>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</si>
  <si>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</si>
  <si>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</si>
  <si>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</si>
  <si>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</si>
  <si>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</si>
  <si>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</si>
  <si>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</si>
  <si>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</si>
  <si>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</si>
  <si>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</si>
  <si>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</si>
  <si>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</si>
  <si>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</si>
  <si>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</si>
  <si>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</si>
  <si>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</si>
  <si>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</si>
  <si>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</si>
  <si>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</si>
  <si>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</si>
  <si>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</si>
  <si>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</si>
  <si>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</si>
  <si>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</si>
  <si>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</si>
  <si>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</si>
  <si>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</si>
  <si>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</si>
  <si>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</si>
  <si>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</si>
  <si>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</si>
  <si>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</si>
  <si>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</si>
  <si>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</si>
  <si>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</si>
  <si>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</si>
  <si>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</si>
  <si>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</si>
  <si>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</si>
  <si>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</si>
  <si>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</si>
  <si>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</si>
  <si>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</si>
  <si>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</si>
  <si>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</si>
  <si>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</si>
  <si>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</si>
  <si>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</si>
  <si>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</si>
  <si>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</si>
  <si>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</si>
  <si>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</si>
  <si>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</si>
  <si>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</si>
  <si>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</si>
  <si>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</si>
  <si>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</si>
  <si>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</si>
  <si>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</si>
  <si>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</si>
  <si>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</si>
  <si>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</si>
  <si>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</si>
  <si>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</si>
  <si>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</si>
  <si>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</si>
  <si>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</si>
  <si>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</si>
  <si>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</si>
  <si>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</si>
  <si>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</si>
  <si>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</si>
  <si>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</si>
  <si>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</si>
  <si>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</si>
  <si>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</si>
  <si>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</si>
  <si>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</si>
  <si>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</si>
  <si>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</si>
  <si>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</si>
  <si>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</si>
  <si>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</si>
  <si>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</si>
  <si>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</si>
  <si>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</si>
  <si>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</si>
  <si>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</si>
  <si>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</si>
  <si>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</si>
  <si>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</si>
  <si>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</si>
  <si>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</si>
  <si>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</si>
  <si>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</si>
  <si>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</si>
  <si>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</si>
  <si>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</si>
  <si>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</si>
  <si>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</si>
  <si>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</si>
  <si>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</si>
  <si>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</si>
  <si>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</si>
  <si>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</si>
  <si>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</si>
  <si>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</si>
  <si>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</si>
  <si>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</si>
  <si>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</si>
  <si>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</si>
  <si>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</si>
  <si>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</si>
  <si>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</si>
  <si>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</si>
  <si>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</si>
  <si>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</si>
  <si>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</si>
  <si>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</si>
  <si>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</si>
  <si>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</si>
  <si>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</si>
  <si>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</si>
  <si>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</si>
  <si>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</si>
  <si>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</si>
  <si>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</si>
  <si>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</si>
  <si>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</si>
  <si>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</si>
  <si>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</si>
  <si>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</si>
  <si>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</si>
  <si>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</si>
  <si>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</si>
  <si>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</si>
  <si>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</si>
  <si>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</si>
  <si>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</si>
  <si>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</si>
  <si>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</si>
  <si>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</si>
  <si>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</si>
  <si>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</si>
  <si>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</si>
  <si>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</si>
  <si>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</si>
  <si>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</si>
  <si>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</si>
  <si>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</si>
  <si>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</si>
  <si>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</si>
  <si>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</si>
  <si>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</si>
  <si>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</si>
  <si>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</si>
  <si>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</si>
  <si>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</si>
  <si>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</si>
  <si>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</si>
  <si>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</si>
  <si>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</si>
  <si>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</si>
  <si>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</si>
  <si>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</si>
  <si>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</si>
  <si>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</si>
  <si>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</si>
  <si>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</si>
  <si>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</si>
  <si>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</si>
  <si>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</si>
  <si>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</si>
  <si>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</si>
  <si>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</si>
  <si>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</si>
  <si>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</si>
  <si>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</si>
  <si>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</si>
  <si>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</si>
  <si>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</si>
  <si>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</si>
  <si>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</si>
  <si>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</si>
  <si>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</si>
  <si>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</si>
  <si>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</si>
  <si>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</si>
  <si>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</si>
  <si>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</si>
  <si>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</si>
  <si>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</si>
  <si>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</si>
  <si>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</si>
  <si>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</si>
  <si>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</si>
  <si>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</si>
  <si>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</si>
  <si>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</si>
  <si>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</si>
  <si>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</si>
  <si>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</si>
  <si>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</si>
  <si>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</si>
  <si>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</si>
  <si>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</si>
  <si>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</si>
  <si>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</si>
  <si>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</si>
  <si>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</si>
  <si>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</si>
  <si>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</si>
  <si>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</si>
  <si>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</si>
  <si>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</si>
  <si>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</si>
  <si>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</si>
  <si>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</si>
  <si>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</si>
  <si>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</si>
  <si>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</si>
  <si>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</si>
  <si>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</si>
  <si>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</si>
  <si>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</si>
  <si>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</si>
  <si>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</si>
  <si>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</si>
  <si>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</si>
  <si>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</si>
  <si>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</si>
  <si>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</si>
  <si>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</si>
  <si>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</si>
  <si>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</si>
  <si>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</si>
  <si>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</si>
  <si>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</si>
  <si>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</si>
  <si>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</si>
  <si>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</si>
  <si>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</si>
  <si>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</si>
  <si>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</si>
  <si>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</si>
  <si>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</si>
  <si>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</si>
  <si>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</si>
  <si>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</si>
  <si>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</si>
  <si>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</si>
  <si>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</si>
  <si>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</si>
  <si>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</si>
  <si>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</si>
  <si>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</si>
  <si>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</si>
  <si>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</si>
  <si>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</si>
  <si>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</si>
  <si>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</si>
  <si>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</si>
  <si>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</si>
  <si>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</si>
  <si>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</si>
  <si>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</si>
  <si>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</si>
  <si>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</si>
  <si>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</si>
  <si>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</si>
  <si>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</si>
  <si>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</si>
  <si>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</si>
  <si>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</si>
  <si>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</si>
  <si>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</si>
  <si>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</si>
  <si>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</si>
  <si>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</si>
  <si>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</si>
  <si>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</si>
  <si>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</si>
  <si>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</si>
  <si>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</si>
  <si>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</si>
  <si>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</si>
  <si>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</si>
  <si>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</si>
  <si>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</si>
  <si>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</si>
  <si>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</si>
  <si>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</si>
  <si>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</si>
  <si>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</si>
  <si>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</si>
  <si>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</si>
  <si>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</si>
  <si>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</si>
  <si>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</si>
  <si>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</si>
  <si>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</si>
  <si>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</si>
  <si>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</si>
  <si>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</si>
  <si>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</si>
  <si>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</si>
  <si>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</si>
  <si>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</si>
  <si>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</si>
  <si>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</si>
  <si>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</si>
  <si>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</si>
  <si>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</si>
  <si>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</si>
  <si>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</si>
  <si>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</si>
  <si>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</si>
  <si>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</si>
  <si>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</si>
  <si>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</si>
  <si>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</si>
  <si>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</si>
  <si>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</si>
  <si>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</si>
  <si>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</si>
  <si>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</si>
  <si>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</si>
  <si>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</si>
  <si>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</si>
  <si>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</si>
  <si>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</si>
  <si>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</si>
  <si>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</si>
  <si>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</si>
  <si>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</si>
  <si>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</si>
  <si>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</si>
  <si>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</si>
  <si>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</si>
  <si>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</si>
  <si>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</si>
  <si>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</si>
  <si>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</si>
  <si>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</si>
  <si>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</si>
  <si>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</si>
  <si>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</si>
  <si>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</si>
  <si>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</si>
  <si>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</si>
  <si>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</si>
  <si>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</si>
  <si>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</si>
  <si>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</si>
  <si>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</si>
  <si>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</si>
  <si>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</si>
  <si>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</si>
  <si>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</si>
  <si>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</si>
  <si>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</si>
  <si>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</si>
  <si>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</si>
  <si>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</si>
  <si>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</si>
  <si>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</si>
  <si>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</si>
  <si>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</si>
  <si>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</si>
  <si>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</si>
  <si>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</si>
  <si>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</si>
  <si>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</si>
  <si>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</si>
  <si>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</si>
  <si>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</si>
  <si>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</si>
  <si>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</si>
  <si>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</si>
  <si>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</si>
  <si>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</si>
  <si>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</si>
  <si>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</si>
  <si>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</si>
  <si>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</si>
  <si>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</si>
  <si>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</si>
  <si>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</si>
  <si>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</si>
  <si>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</si>
  <si>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</si>
  <si>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</si>
  <si>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</si>
  <si>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</si>
  <si>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</si>
  <si>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</si>
  <si>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</si>
  <si>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</si>
  <si>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</si>
  <si>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</si>
  <si>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</si>
  <si>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</si>
  <si>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</si>
  <si>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</si>
  <si>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</si>
  <si>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</si>
  <si>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</si>
  <si>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</si>
  <si>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</si>
  <si>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</si>
  <si>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</si>
  <si>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</si>
  <si>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</si>
  <si>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</si>
  <si>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</si>
  <si>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</si>
  <si>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</si>
  <si>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</si>
  <si>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</si>
  <si>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</si>
  <si>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</si>
  <si>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</si>
  <si>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</si>
  <si>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</si>
  <si>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</si>
  <si>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</si>
  <si>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</si>
  <si>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</si>
  <si>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</si>
  <si>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</si>
  <si>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</si>
  <si>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</si>
  <si>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</si>
  <si>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</si>
  <si>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</si>
  <si>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</si>
  <si>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</si>
  <si>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</si>
  <si>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</si>
  <si>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</si>
  <si>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</si>
  <si>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</si>
  <si>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</si>
  <si>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</si>
  <si>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</si>
  <si>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</si>
  <si>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</si>
  <si>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</si>
  <si>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</si>
  <si>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</si>
  <si>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</si>
  <si>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</si>
  <si>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</si>
  <si>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</si>
  <si>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</si>
  <si>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</si>
  <si>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</si>
  <si>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</si>
  <si>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</si>
  <si>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</si>
  <si>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</si>
  <si>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</si>
  <si>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</si>
  <si>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</si>
  <si>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</si>
  <si>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</si>
  <si>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</si>
  <si>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</si>
  <si>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</si>
  <si>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</si>
  <si>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</si>
  <si>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</si>
  <si>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</si>
  <si>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</si>
  <si>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</si>
  <si>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</si>
  <si>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</si>
  <si>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</si>
  <si>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</si>
  <si>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</si>
  <si>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</si>
  <si>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</si>
  <si>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</si>
  <si>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</si>
  <si>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</si>
  <si>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</si>
  <si>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</si>
  <si>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</si>
  <si>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</si>
  <si>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</si>
  <si>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</si>
  <si>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</si>
  <si>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</si>
  <si>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</si>
  <si>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</si>
  <si>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</si>
  <si>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</si>
  <si>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</si>
  <si>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</si>
  <si>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</si>
  <si>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</si>
  <si>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</si>
  <si>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</si>
  <si>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</si>
  <si>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</si>
  <si>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</si>
  <si>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</si>
  <si>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</si>
  <si>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</si>
  <si>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</si>
  <si>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</si>
  <si>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</si>
  <si>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</si>
  <si>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</si>
  <si>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</si>
  <si>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</si>
  <si>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</si>
  <si>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</si>
  <si>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</si>
  <si>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</si>
  <si>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</si>
  <si>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</si>
  <si>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</si>
  <si>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</si>
  <si>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</si>
  <si>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</si>
  <si>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</si>
  <si>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</si>
  <si>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</si>
  <si>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</si>
  <si>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</si>
  <si>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</si>
  <si>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</si>
  <si>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</si>
  <si>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</si>
  <si>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</si>
  <si>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</si>
  <si>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</si>
  <si>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</si>
  <si>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</si>
  <si>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</si>
  <si>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</si>
  <si>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</si>
  <si>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</si>
  <si>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</si>
  <si>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</si>
  <si>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</si>
  <si>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</si>
  <si>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</si>
  <si>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</si>
  <si>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</si>
  <si>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</si>
  <si>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</si>
  <si>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</si>
  <si>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</si>
  <si>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</si>
  <si>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</si>
  <si>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</si>
  <si>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</si>
  <si>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</si>
  <si>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</si>
  <si>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</si>
  <si>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</si>
  <si>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</si>
  <si>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</si>
  <si>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</si>
  <si>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</si>
  <si>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</si>
  <si>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</si>
  <si>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</si>
  <si>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</si>
  <si>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</si>
  <si>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</si>
  <si>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</si>
  <si>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</si>
  <si>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</si>
  <si>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</si>
  <si>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</si>
  <si>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</si>
  <si>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</si>
  <si>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</si>
  <si>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</si>
  <si>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</si>
  <si>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</si>
  <si>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</si>
  <si>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</si>
  <si>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</si>
  <si>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</si>
  <si>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</si>
  <si>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</si>
  <si>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</si>
  <si>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</si>
  <si>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</si>
  <si>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</si>
  <si>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</si>
  <si>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</si>
  <si>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</si>
  <si>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</si>
  <si>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</si>
  <si>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</si>
  <si>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</si>
  <si>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</si>
  <si>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</si>
  <si>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</si>
  <si>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</si>
  <si>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</si>
  <si>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</si>
  <si>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</si>
  <si>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</si>
  <si>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</si>
  <si>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</si>
  <si>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</si>
  <si>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</si>
  <si>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</si>
  <si>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</si>
  <si>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</si>
  <si>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</si>
  <si>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</si>
  <si>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</si>
  <si>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</si>
  <si>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</si>
  <si>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</si>
  <si>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</si>
  <si>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</si>
  <si>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</si>
  <si>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</si>
  <si>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</si>
  <si>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</si>
  <si>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</si>
  <si>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</si>
  <si>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</si>
  <si>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</si>
  <si>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</si>
  <si>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</si>
  <si>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</si>
  <si>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</si>
  <si>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</si>
  <si>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</si>
  <si>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</si>
  <si>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</si>
  <si>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</si>
  <si>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</si>
  <si>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</si>
  <si>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</si>
  <si>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</si>
  <si>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</si>
  <si>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</si>
  <si>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</si>
  <si>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</si>
  <si>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</si>
  <si>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</si>
  <si>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</si>
  <si>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</si>
  <si>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</si>
  <si>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</si>
  <si>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</si>
  <si>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</si>
  <si>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</si>
  <si>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</si>
  <si>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</si>
  <si>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</si>
  <si>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</si>
  <si>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</si>
  <si>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</si>
  <si>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</si>
  <si>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</si>
  <si>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</si>
  <si>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</si>
  <si>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</si>
  <si>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</si>
  <si>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</si>
  <si>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</si>
  <si>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</si>
  <si>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</si>
  <si>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</si>
  <si>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</si>
  <si>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</si>
  <si>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</si>
  <si>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</si>
  <si>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</si>
  <si>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</si>
  <si>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</si>
  <si>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</si>
  <si>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</si>
  <si>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</si>
  <si>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</si>
  <si>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</si>
  <si>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</si>
  <si>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</si>
  <si>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</si>
  <si>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</si>
  <si>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</si>
  <si>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</si>
  <si>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</si>
  <si>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</si>
  <si>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</si>
  <si>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</si>
  <si>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</si>
  <si>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</si>
  <si>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</si>
  <si>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</si>
  <si>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</si>
  <si>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</si>
  <si>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</si>
  <si>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</si>
  <si>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</si>
  <si>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</si>
  <si>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</si>
  <si>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</si>
  <si>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</si>
  <si>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</si>
  <si>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</si>
  <si>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</si>
  <si>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</si>
  <si>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</si>
  <si>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</si>
  <si>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</si>
  <si>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</si>
  <si>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</si>
  <si>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</si>
  <si>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</si>
  <si>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</si>
  <si>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</si>
  <si>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</si>
  <si>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</si>
  <si>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</si>
  <si>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</si>
  <si>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</si>
  <si>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</si>
  <si>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</si>
  <si>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</si>
  <si>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</si>
  <si>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</si>
  <si>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</si>
  <si>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</si>
  <si>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</si>
  <si>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</si>
  <si>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</si>
  <si>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</si>
  <si>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</si>
  <si>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</si>
  <si>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</si>
  <si>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</si>
  <si>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</si>
  <si>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</si>
  <si>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</si>
  <si>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</si>
  <si>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</si>
  <si>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</si>
  <si>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</si>
  <si>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</si>
  <si>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</si>
  <si>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</si>
  <si>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</si>
  <si>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</si>
  <si>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</si>
  <si>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</si>
  <si>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</si>
  <si>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</si>
  <si>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</si>
  <si>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</si>
  <si>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</si>
  <si>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</si>
  <si>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</si>
  <si>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</si>
  <si>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</si>
  <si>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</si>
  <si>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</si>
  <si>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</si>
  <si>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</si>
  <si>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</si>
  <si>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</si>
  <si>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</si>
  <si>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</si>
  <si>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</si>
  <si>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</si>
  <si>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</si>
  <si>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</si>
  <si>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</si>
  <si>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</si>
  <si>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</si>
  <si>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</si>
  <si>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</si>
  <si>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</si>
  <si>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</si>
  <si>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</si>
  <si>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</si>
  <si>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</si>
  <si>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</si>
  <si>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</si>
  <si>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</si>
  <si>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</si>
  <si>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</si>
  <si>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</si>
  <si>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</si>
  <si>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</si>
  <si>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</si>
  <si>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</si>
  <si>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</si>
  <si>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</si>
  <si>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</si>
  <si>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</si>
  <si>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</si>
  <si>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</si>
  <si>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</si>
  <si>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</si>
  <si>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</si>
  <si>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</si>
  <si>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</si>
  <si>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</si>
  <si>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</si>
  <si>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</si>
  <si>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</si>
  <si>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</si>
  <si>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</si>
  <si>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</si>
  <si>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</si>
  <si>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</si>
  <si>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</si>
  <si>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</si>
  <si>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</si>
  <si>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</si>
  <si>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</si>
  <si>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</si>
  <si>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</si>
  <si>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2021-13-10000250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</si>
</sst>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208</v>
      </c>
      <c r="I15" s="32" t="s">
        <v>2624</v>
      </c>
      <c r="J15" s="108" t="s">
        <v>2626</v>
      </c>
      <c r="L15" s="211" t="s">
        <v>8</v>
      </c>
      <c r="M15" s="211"/>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188"/>
      <c r="I20" s="149" t="s">
        <v>208</v>
      </c>
      <c r="J20" s="150" t="s">
        <v>245</v>
      </c>
      <c r="K20" s="151">
        <v>843942713</v>
      </c>
      <c r="L20" s="152"/>
      <c r="M20" s="152">
        <v>44561</v>
      </c>
      <c r="N20" s="135">
        <f>+(M20-L20)/30</f>
        <v>1485.3666666666666</v>
      </c>
      <c r="O20" s="138"/>
      <c r="U20" s="134"/>
      <c r="V20" s="105">
        <f ca="1">NOW()</f>
        <v>44192.466172916669</v>
      </c>
      <c r="W20" s="105">
        <f ca="1">NOW()</f>
        <v>44192.466172916669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SEMILLEROS DE AMOR Y ESPERANZA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2669</v>
      </c>
      <c r="C179" s="223"/>
      <c r="D179" s="223"/>
      <c r="E179" s="171">
        <v>0.02</v>
      </c>
      <c r="F179" s="170"/>
      <c r="G179" s="165" t="str">
        <f>IF(F179&gt;0,SUM(E179+F179),"")</f>
        <v/>
      </c>
      <c r="H179" s="5"/>
      <c r="I179" s="223" t="s">
        <v>2671</v>
      </c>
      <c r="J179" s="223"/>
      <c r="K179" s="223"/>
      <c r="L179" s="223"/>
      <c r="M179" s="172"/>
      <c r="O179" s="8"/>
      <c r="Q179" s="19"/>
      <c r="R179" s="159" t="str">
        <f>IF(M179&gt;0,SUM(L179+M179),"")</f>
        <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2020-12-27T15:29:13Z</cp:lastPrinted>
  <dcterms:created xsi:type="dcterms:W3CDTF">2020-10-14T21:57:42Z</dcterms:created>
  <dcterms:modified xsi:type="dcterms:W3CDTF">2020-12-27T16:11:29Z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