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63/"/>
    </mc:Choice>
  </mc:AlternateContent>
  <xr:revisionPtr revIDLastSave="9" documentId="8_{2FD59F04-0C6B-4D6E-A8B9-5D4EFE489F9F}" xr6:coauthVersionLast="45" xr6:coauthVersionMax="45" xr10:uidLastSave="{28870977-5F4C-454B-8748-573FEA4B6C37}"/>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<sst xmlns="http://schemas.openxmlformats.org/spreadsheetml/2006/main" count="5281" uniqueCount="2814">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</sst>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3" sqref="A23"/>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1050</v>
      </c>
      <c r="K20" s="144">
        <v>2811759305</v>
      </c>
      <c r="L20" s="145">
        <v>44194</v>
      </c>
      <c r="M20" s="145">
        <v>44561</v>
      </c>
      <c r="N20" s="128">
        <f>+(M20-L20)/30</f>
        <v>12.233333333333333</v>
      </c>
      <c r="O20" s="131"/>
      <c r="U20" s="127"/>
      <c r="V20" s="106">
        <f ca="1">NOW()</f>
        <v>44194.892343634259</v>
      </c>
      <c r="W20" s="106">
        <f ca="1">NOW()</f>
        <v>44194.892343634259</v>
      </c>
    </row>
    <row r="21" spans="1:23" ht="30" customHeight="1" outlineLevel="1" x14ac:dyDescent="0.3">
      <c r="A21" s="9"/>
      <c r="B21" s="71"/>
      <c r="C21" s="5"/>
      <c r="D21" s="5"/>
      <c r="E21" s="5"/>
      <c r="F21" s="5"/>
      <c r="G21" s="5"/>
      <c r="H21" s="70"/>
      <c r="I21" s="142" t="s">
        <v>1155</v>
      </c>
      <c r="J21" s="143" t="s">
        <v>1057</v>
      </c>
      <c r="K21" s="144">
        <v>2811759305</v>
      </c>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224940744.40000001</v>
      </c>
      <c r="F185" s="93"/>
      <c r="G185" s="94"/>
      <c r="H185" s="89"/>
      <c r="I185" s="91" t="s">
        <v>2632</v>
      </c>
      <c r="J185" s="177">
        <f>M179</f>
        <v>0.05</v>
      </c>
      <c r="K185" s="250" t="s">
        <v>2633</v>
      </c>
      <c r="L185" s="250"/>
      <c r="M185" s="95">
        <f>+J185*K20</f>
        <v>140587965.25</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0" zoomScale="85" zoomScaleNormal="85" zoomScaleSheetLayoutView="40" zoomScalePageLayoutView="40" workbookViewId="0">
      <selection activeCell="A20" sqref="A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1050</v>
      </c>
      <c r="K20" s="144">
        <v>2811759305</v>
      </c>
      <c r="L20" s="145">
        <v>44194</v>
      </c>
      <c r="M20" s="145">
        <v>44561</v>
      </c>
      <c r="N20" s="128">
        <f>+(M20-L20)/30</f>
        <v>12.233333333333333</v>
      </c>
      <c r="O20" s="131"/>
      <c r="U20" s="127"/>
      <c r="V20" s="106">
        <f ca="1">NOW()</f>
        <v>44194.892343634259</v>
      </c>
      <c r="W20" s="106">
        <f ca="1">NOW()</f>
        <v>44194.892343634259</v>
      </c>
    </row>
    <row r="21" spans="1:23" ht="30" customHeight="1" outlineLevel="1" x14ac:dyDescent="0.3">
      <c r="A21" s="9"/>
      <c r="B21" s="71"/>
      <c r="C21" s="5"/>
      <c r="D21" s="5"/>
      <c r="E21" s="5"/>
      <c r="F21" s="5"/>
      <c r="G21" s="5"/>
      <c r="H21" s="163"/>
      <c r="I21" s="142" t="s">
        <v>1155</v>
      </c>
      <c r="J21" s="143" t="s">
        <v>1057</v>
      </c>
      <c r="K21" s="144">
        <v>2811759305</v>
      </c>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44194.892343634259</v>
      </c>
      <c r="W20" s="106">
        <f ca="1">NOW()</f>
        <v>44194.892343634259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44194.892343634259</v>
      </c>
      <c r="W20" s="106">
        <f ca="1">NOW()</f>
        <v>44194.892343634259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44194.892343634259</v>
      </c>
      <c r="W20" s="106">
        <f ca="1">NOW()</f>
        <v>44194.892343634259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44194.892343634259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44194.892343634259</v>
      </c>
      <c r="W20" s="106">
        <f ca="1">NOW()</f>
        <v>44194.892343634259</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