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<sst xmlns="http://schemas.openxmlformats.org/spreadsheetml/2006/main" count="4920" uniqueCount="2774">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</sst>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6" zoomScale="70" zoomScaleNormal="70" zoomScaleSheetLayoutView="40" zoomScalePageLayoutView="40" workbookViewId="0">
      <selection activeCell="C1" sqref="C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464</v>
      </c>
      <c r="K20" s="147">
        <v>2133306445</v>
      </c>
      <c r="L20" s="148"/>
      <c r="M20" s="148">
        <v>44561</v>
      </c>
      <c r="N20" s="131">
        <f>+(M20-L20)/30</f>
        <v>1485.3666666666666</v>
      </c>
      <c r="O20" s="134"/>
      <c r="U20" s="130"/>
      <c r="V20" s="107">
        <f ca="1">NOW()</f>
        <v>44194.770993749997</v>
      </c>
      <c r="W20" s="107">
        <f ca="1">NOW()</f>
        <v>44194.770993749997</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51199354.68</v>
      </c>
      <c r="F185" s="94"/>
      <c r="G185" s="95"/>
      <c r="H185" s="90"/>
      <c r="I185" s="92" t="s">
        <v>2632</v>
      </c>
      <c r="J185" s="180">
        <f>M179</f>
        <v>2.01E-2</v>
      </c>
      <c r="K185" s="245" t="s">
        <v>2633</v>
      </c>
      <c r="L185" s="245"/>
      <c r="M185" s="96">
        <f>+J185*K20</f>
        <v>42879459.544500001</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0" zoomScale="85" zoomScaleNormal="85" zoomScaleSheetLayoutView="40" zoomScalePageLayoutView="40" workbookViewId="0">
      <selection activeCell="L14" sqref="L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464</v>
      </c>
      <c r="K20" s="147">
        <v>2133306445</v>
      </c>
      <c r="L20" s="148"/>
      <c r="M20" s="148">
        <v>44561</v>
      </c>
      <c r="N20" s="131">
        <f>+(M20-L20)/30</f>
        <v>1485.3666666666666</v>
      </c>
      <c r="O20" s="134"/>
      <c r="U20" s="130"/>
      <c r="V20" s="107">
        <f ca="1">NOW()</f>
        <v>44194.770993749997</v>
      </c>
      <c r="W20" s="107">
        <f ca="1">NOW()</f>
        <v>44194.770993749997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51199354.68</v>
      </c>
      <c r="F185" s="94"/>
      <c r="G185" s="95"/>
      <c r="H185" s="90"/>
      <c r="I185" s="92" t="s">
        <v>2632</v>
      </c>
      <c r="J185" s="180">
        <f>M179</f>
        <v>0.02</v>
      </c>
      <c r="K185" s="245" t="s">
        <v>2633</v>
      </c>
      <c r="L185" s="245"/>
      <c r="M185" s="96">
        <f>+J185*K20</f>
        <v>42666128.899999999</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zoomScale="70" zoomScaleNormal="70" zoomScaleSheetLayoutView="40" zoomScalePageLayoutView="40" workbookViewId="0">
      <selection activeCell="C24" sqref="C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464</v>
      </c>
      <c r="K20" s="147">
        <v>2133306445</v>
      </c>
      <c r="L20" s="148"/>
      <c r="M20" s="148">
        <v>44561</v>
      </c>
      <c r="N20" s="131">
        <f>+(M20-L20)/30</f>
        <v>1485.3666666666666</v>
      </c>
      <c r="O20" s="134"/>
      <c r="U20" s="130"/>
      <c r="V20" s="107">
        <f ca="1">NOW()</f>
        <v>44194.770993749997</v>
      </c>
      <c r="W20" s="107">
        <f ca="1">NOW()</f>
        <v>44194.770993749997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46932741.789999999</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44194.770993749997</v>
      </c>
      <c r="W20" s="107">
        <f ca="1">NOW()</f>
        <v>44194.770993749997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44194.770993749997</v>
      </c>
      <c r="W20" s="107">
        <f ca="1">NOW()</f>
        <v>44194.770993749997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44194.770993749997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44194.770993749997</v>
      </c>
      <c r="W20" s="107">
        <f ca="1">NOW()</f>
        <v>44194.770993749997</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4fb10211-09fb-4e80-9f0b-184718d5d98c"/>
    <ds:schemaRef ds:uri="http://www.w3.org/XML/1998/namespace"/>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2020-12-29T23:30:42Z</cp:lastPrinted>
  <dcterms:created xsi:type="dcterms:W3CDTF">2020-10-14T21:57:42Z</dcterms:created>
  <dcterms:modified xsi:type="dcterms:W3CDTF">2020-12-29T23:31:36Z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