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CED58207-32F1-4BAE-A106-6CBBDB1B8CE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<sst xmlns="http://schemas.openxmlformats.org/spreadsheetml/2006/main" count="4697" uniqueCount="2766">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</sst>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zoomScale="70" zoomScaleNormal="70" zoomScaleSheetLayoutView="70" zoomScalePageLayoutView="40" workbookViewId="0">
      <selection activeCell="F196" sqref="F19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44194.566626967593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525</v>
      </c>
      <c r="K20" s="143">
        <v>439818726</v>
      </c>
      <c r="L20" s="144">
        <v>44207</v>
      </c>
      <c r="M20" s="144">
        <v>44561</v>
      </c>
      <c r="N20" s="127">
        <f>+(M20-L20)/30</f>
        <v>11.8</v>
      </c>
      <c r="O20" s="130"/>
      <c r="U20" s="126"/>
      <c r="V20" s="107">
        <f ca="1">NOW()</f>
        <v>44194.566626967593</v>
      </c>
      <c r="W20" s="107">
        <f ca="1">NOW()</f>
        <v>44194.566626967593</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13194561.779999999</v>
      </c>
      <c r="F185" s="94"/>
      <c r="G185" s="95"/>
      <c r="H185" s="90"/>
      <c r="I185" s="92" t="s">
        <v>2632</v>
      </c>
      <c r="J185" s="176">
        <f>M179</f>
        <v>0.02</v>
      </c>
      <c r="K185" s="228" t="s">
        <v>2633</v>
      </c>
      <c r="L185" s="228"/>
      <c r="M185" s="96">
        <f>+J185*K20</f>
        <v>8796374.5199999996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F16" zoomScale="70" zoomScaleNormal="85" zoomScaleSheetLayoutView="70" zoomScalePageLayoutView="40" workbookViewId="0">
      <selection activeCell="J28" sqref="J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44194.566626967593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525</v>
      </c>
      <c r="K20" s="143">
        <v>439818726</v>
      </c>
      <c r="L20" s="144">
        <v>44207</v>
      </c>
      <c r="M20" s="144">
        <v>44561</v>
      </c>
      <c r="N20" s="127">
        <f>+(M20-L20)/30</f>
        <v>11.8</v>
      </c>
      <c r="O20" s="130"/>
      <c r="U20" s="126"/>
      <c r="V20" s="107">
        <f ca="1">NOW()</f>
        <v>44194.566626967593</v>
      </c>
      <c r="W20" s="107">
        <f ca="1">NOW()</f>
        <v>44194.566626967593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13194561.779999999</v>
      </c>
      <c r="F185" s="94"/>
      <c r="G185" s="95"/>
      <c r="H185" s="90"/>
      <c r="I185" s="92" t="s">
        <v>2632</v>
      </c>
      <c r="J185" s="176">
        <f>M179</f>
        <v>0.02</v>
      </c>
      <c r="K185" s="228" t="s">
        <v>2633</v>
      </c>
      <c r="L185" s="228"/>
      <c r="M185" s="96">
        <f>+J185*K20</f>
        <v>8796374.5199999996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44194.566626967593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44194.566626967593</v>
      </c>
      <c r="W20" s="107">
        <f ca="1">NOW()</f>
        <v>44194.566626967593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44194.566626967593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44194.566626967593</v>
      </c>
      <c r="W20" s="107">
        <f ca="1">NOW()</f>
        <v>44194.566626967593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44194.566626967593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44194.566626967593</v>
      </c>
      <c r="W20" s="107">
        <f ca="1">NOW()</f>
        <v>44194.566626967593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44194.566626967593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44194.566626967593</v>
      </c>
      <c r="W20" s="107">
        <f ca="1">NOW()</f>
        <v>44194.566626967593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